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iliarp\Documents\VO UKSUP\2022\ZsNH_Priemyselné hnojivá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4" i="1" l="1"/>
  <c r="P10" i="1"/>
  <c r="P8" i="1"/>
  <c r="P16" i="1"/>
  <c r="P12" i="1"/>
</calcChain>
</file>

<file path=xl/sharedStrings.xml><?xml version="1.0" encoding="utf-8"?>
<sst xmlns="http://schemas.openxmlformats.org/spreadsheetml/2006/main" count="25" uniqueCount="25">
  <si>
    <t>Báhoň</t>
  </si>
  <si>
    <t>Beluša</t>
  </si>
  <si>
    <t>Bodorová</t>
  </si>
  <si>
    <t>Dolné Plachtince</t>
  </si>
  <si>
    <t>Haniska</t>
  </si>
  <si>
    <t>Jakubovany</t>
  </si>
  <si>
    <t>Nové Zámky</t>
  </si>
  <si>
    <t>Sp.Belá</t>
  </si>
  <si>
    <t>Sp.Vlachy</t>
  </si>
  <si>
    <t>Veľký Meder</t>
  </si>
  <si>
    <t>Veľké Ripňany</t>
  </si>
  <si>
    <t>Vígľaš</t>
  </si>
  <si>
    <t>Vranov nad Topľou</t>
  </si>
  <si>
    <t>Želiezovce</t>
  </si>
  <si>
    <t>Celkové množstvo</t>
  </si>
  <si>
    <t>LAD 27%    700kg</t>
  </si>
  <si>
    <t>LAV 27%  25kg</t>
  </si>
  <si>
    <t>Močovina  46%    25kg</t>
  </si>
  <si>
    <t>NPK 15:15:15    700kg</t>
  </si>
  <si>
    <t>Síran amónny 20%    700kg</t>
  </si>
  <si>
    <t>/kg</t>
  </si>
  <si>
    <t>Príloha č. 1 Opis predmetu zákazky</t>
  </si>
  <si>
    <t>ÚSTREDNÝ KONTROLNÝ A SKÚŠOBNÝ ÚSTAV POĽNOHOSPODÁRSKY V BRATISLAVE</t>
  </si>
  <si>
    <t>Druh priemyselného hnojiva</t>
  </si>
  <si>
    <t>Skúšobné stanice ÚKSÚP: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</si>
</sst>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left" vertical="center"/>
    </xf>
    <xf numFmtId="164" fontId="0" fillId="0" borderId="0" xfId="0" applyNumberFormat="1"/>
    <xf numFmtId="164" fontId="4" fillId="3" borderId="3" xfId="0" applyNumberFormat="1" applyFont="1" applyFill="1" applyBorder="1" applyAlignment="1">
      <alignment horizontal="center"/>
    </xf>
    <xf numFmtId="0" fontId="5" fillId="0" borderId="0" xfId="0" applyFont="1"/>
    <xf numFmtId="0" fontId="3" fillId="4" borderId="1" xfId="0" applyFont="1" applyFill="1" applyBorder="1" applyAlignment="1">
      <alignment vertical="center"/>
    </xf>
    <xf numFmtId="164" fontId="4" fillId="4" borderId="4" xfId="0" applyNumberFormat="1" applyFont="1" applyFill="1" applyBorder="1" applyAlignment="1">
      <alignment horizontal="center"/>
    </xf>
    <xf numFmtId="164" fontId="4" fillId="4" borderId="3" xfId="0" applyNumberFormat="1" applyFont="1" applyFill="1" applyBorder="1" applyAlignment="1">
      <alignment horizontal="center"/>
    </xf>
    <xf numFmtId="164" fontId="3" fillId="4" borderId="3" xfId="0" applyNumberFormat="1" applyFont="1" applyFill="1" applyBorder="1"/>
    <xf numFmtId="0" fontId="3" fillId="4" borderId="2" xfId="0" applyFont="1" applyFill="1" applyBorder="1" applyAlignment="1">
      <alignment vertical="center"/>
    </xf>
    <xf numFmtId="164" fontId="3" fillId="4" borderId="4" xfId="0" applyNumberFormat="1" applyFont="1" applyFill="1" applyBorder="1"/>
    <xf numFmtId="0" fontId="3" fillId="4" borderId="3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4" fillId="2" borderId="3" xfId="0" applyNumberFormat="1" applyFont="1" applyFill="1" applyBorder="1" applyAlignment="1">
      <alignment horizontal="center"/>
    </xf>
    <xf numFmtId="164" fontId="3" fillId="2" borderId="3" xfId="0" applyNumberFormat="1" applyFont="1" applyFill="1" applyBorder="1"/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" fillId="5" borderId="1" xfId="0" applyFont="1" applyFill="1" applyBorder="1"/>
    <xf numFmtId="0" fontId="1" fillId="5" borderId="2" xfId="0" applyFont="1" applyFill="1" applyBorder="1"/>
    <xf numFmtId="2" fontId="1" fillId="5" borderId="1" xfId="0" applyNumberFormat="1" applyFont="1" applyFill="1" applyBorder="1"/>
    <xf numFmtId="2" fontId="1" fillId="5" borderId="4" xfId="0" applyNumberFormat="1" applyFont="1" applyFill="1" applyBorder="1" applyAlignment="1">
      <alignment horizontal="center"/>
    </xf>
    <xf numFmtId="0" fontId="1" fillId="5" borderId="3" xfId="0" applyFont="1" applyFill="1" applyBorder="1"/>
    <xf numFmtId="164" fontId="3" fillId="3" borderId="3" xfId="0" applyNumberFormat="1" applyFont="1" applyFill="1" applyBorder="1"/>
    <xf numFmtId="164" fontId="4" fillId="3" borderId="4" xfId="0" applyNumberFormat="1" applyFont="1" applyFill="1" applyBorder="1" applyAlignment="1">
      <alignment horizontal="center"/>
    </xf>
    <xf numFmtId="164" fontId="3" fillId="3" borderId="4" xfId="0" applyNumberFormat="1" applyFont="1" applyFill="1" applyBorder="1"/>
    <xf numFmtId="0" fontId="6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left"/>
    </xf>
    <xf numFmtId="0" fontId="0" fillId="5" borderId="7" xfId="0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D28" sqref="D28"/>
    </sheetView>
  </sheetViews>
  <sheetFormatPr defaultRowHeight="15" x14ac:dyDescent="0.25"/>
  <cols>
    <col min="1" max="1" width="28.7109375" customWidth="1"/>
    <col min="4" max="4" width="10.7109375" customWidth="1"/>
    <col min="5" max="5" width="16.28515625" customWidth="1"/>
    <col min="7" max="7" width="11.28515625" customWidth="1"/>
    <col min="8" max="8" width="12.5703125" customWidth="1"/>
    <col min="10" max="10" width="11" customWidth="1"/>
    <col min="11" max="11" width="13" customWidth="1"/>
    <col min="12" max="12" width="14.7109375" customWidth="1"/>
    <col min="13" max="13" width="10.42578125" customWidth="1"/>
    <col min="14" max="14" width="17.85546875" customWidth="1"/>
    <col min="15" max="15" width="13.28515625" customWidth="1"/>
    <col min="16" max="16" width="17.140625" customWidth="1"/>
  </cols>
  <sheetData>
    <row r="1" spans="1:16" x14ac:dyDescent="0.25">
      <c r="A1" s="4" t="s">
        <v>22</v>
      </c>
    </row>
    <row r="2" spans="1:16" x14ac:dyDescent="0.25">
      <c r="A2" s="4"/>
    </row>
    <row r="3" spans="1:16" ht="15.75" x14ac:dyDescent="0.25">
      <c r="A3" s="1" t="s">
        <v>21</v>
      </c>
    </row>
    <row r="4" spans="1:16" ht="16.5" thickBot="1" x14ac:dyDescent="0.3">
      <c r="A4" s="1"/>
    </row>
    <row r="5" spans="1:16" ht="16.5" thickBot="1" x14ac:dyDescent="0.3">
      <c r="A5" s="1"/>
      <c r="B5" s="25" t="s">
        <v>24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7"/>
    </row>
    <row r="6" spans="1:16" ht="15" customHeight="1" thickBot="1" x14ac:dyDescent="0.3">
      <c r="A6" s="17" t="s">
        <v>23</v>
      </c>
      <c r="B6" s="17" t="s">
        <v>0</v>
      </c>
      <c r="C6" s="17" t="s">
        <v>1</v>
      </c>
      <c r="D6" s="17" t="s">
        <v>2</v>
      </c>
      <c r="E6" s="17" t="s">
        <v>3</v>
      </c>
      <c r="F6" s="17" t="s">
        <v>4</v>
      </c>
      <c r="G6" s="17" t="s">
        <v>5</v>
      </c>
      <c r="H6" s="17" t="s">
        <v>6</v>
      </c>
      <c r="I6" s="17" t="s">
        <v>7</v>
      </c>
      <c r="J6" s="17" t="s">
        <v>8</v>
      </c>
      <c r="K6" s="17" t="s">
        <v>9</v>
      </c>
      <c r="L6" s="17" t="s">
        <v>10</v>
      </c>
      <c r="M6" s="17" t="s">
        <v>11</v>
      </c>
      <c r="N6" s="17" t="s">
        <v>12</v>
      </c>
      <c r="O6" s="17" t="s">
        <v>13</v>
      </c>
      <c r="P6" s="19" t="s">
        <v>14</v>
      </c>
    </row>
    <row r="7" spans="1:16" ht="15.75" thickBot="1" x14ac:dyDescent="0.3">
      <c r="A7" s="18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0" t="s">
        <v>20</v>
      </c>
    </row>
    <row r="8" spans="1:16" ht="15.75" thickBot="1" x14ac:dyDescent="0.3">
      <c r="A8" s="5" t="s">
        <v>15</v>
      </c>
      <c r="B8" s="6"/>
      <c r="C8" s="6"/>
      <c r="D8" s="7">
        <v>4900</v>
      </c>
      <c r="E8" s="7">
        <v>2100</v>
      </c>
      <c r="F8" s="7">
        <v>4900</v>
      </c>
      <c r="G8" s="7">
        <v>2100</v>
      </c>
      <c r="H8" s="7"/>
      <c r="I8" s="7">
        <v>2100</v>
      </c>
      <c r="J8" s="7"/>
      <c r="K8" s="7">
        <v>4200</v>
      </c>
      <c r="L8" s="7"/>
      <c r="M8" s="7">
        <v>10500</v>
      </c>
      <c r="N8" s="7">
        <v>7000</v>
      </c>
      <c r="O8" s="7">
        <v>4200</v>
      </c>
      <c r="P8" s="8">
        <f>SUM(D8:O8)</f>
        <v>42000</v>
      </c>
    </row>
    <row r="9" spans="1:16" ht="15.75" thickBot="1" x14ac:dyDescent="0.3">
      <c r="A9" s="9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22"/>
    </row>
    <row r="10" spans="1:16" ht="15.75" customHeight="1" thickBot="1" x14ac:dyDescent="0.3">
      <c r="A10" s="12" t="s">
        <v>16</v>
      </c>
      <c r="B10" s="13">
        <v>1800</v>
      </c>
      <c r="C10" s="13">
        <v>6000</v>
      </c>
      <c r="D10" s="13"/>
      <c r="E10" s="13"/>
      <c r="F10" s="13"/>
      <c r="G10" s="13"/>
      <c r="H10" s="13"/>
      <c r="I10" s="13">
        <v>1000</v>
      </c>
      <c r="J10" s="13">
        <v>1500</v>
      </c>
      <c r="K10" s="13"/>
      <c r="L10" s="13"/>
      <c r="M10" s="13"/>
      <c r="N10" s="13">
        <v>2800</v>
      </c>
      <c r="O10" s="13">
        <v>2000</v>
      </c>
      <c r="P10" s="14">
        <f>SUM(B10:O10)</f>
        <v>15100</v>
      </c>
    </row>
    <row r="11" spans="1:16" ht="15.75" thickBot="1" x14ac:dyDescent="0.3">
      <c r="A11" s="15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22"/>
    </row>
    <row r="12" spans="1:16" ht="15.75" thickBot="1" x14ac:dyDescent="0.3">
      <c r="A12" s="5" t="s">
        <v>17</v>
      </c>
      <c r="B12" s="7">
        <v>2600</v>
      </c>
      <c r="C12" s="7"/>
      <c r="D12" s="7"/>
      <c r="E12" s="7"/>
      <c r="F12" s="7"/>
      <c r="G12" s="7">
        <v>600</v>
      </c>
      <c r="H12" s="7"/>
      <c r="I12" s="7"/>
      <c r="J12" s="7">
        <v>900</v>
      </c>
      <c r="K12" s="7">
        <v>3300</v>
      </c>
      <c r="L12" s="7">
        <v>2000</v>
      </c>
      <c r="M12" s="7"/>
      <c r="N12" s="7">
        <v>700</v>
      </c>
      <c r="O12" s="7"/>
      <c r="P12" s="10">
        <f>SUM(B12:O12)</f>
        <v>10100</v>
      </c>
    </row>
    <row r="13" spans="1:16" ht="15.75" thickBot="1" x14ac:dyDescent="0.3">
      <c r="A13" s="1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22"/>
    </row>
    <row r="14" spans="1:16" ht="15.75" thickBot="1" x14ac:dyDescent="0.3">
      <c r="A14" s="12" t="s">
        <v>18</v>
      </c>
      <c r="B14" s="13">
        <v>4200</v>
      </c>
      <c r="C14" s="13">
        <v>4200</v>
      </c>
      <c r="D14" s="13">
        <v>2800</v>
      </c>
      <c r="E14" s="13">
        <v>2100</v>
      </c>
      <c r="F14" s="13">
        <v>4200</v>
      </c>
      <c r="G14" s="13"/>
      <c r="H14" s="13">
        <v>700</v>
      </c>
      <c r="I14" s="13"/>
      <c r="J14" s="13">
        <v>2100</v>
      </c>
      <c r="K14" s="13">
        <v>4200</v>
      </c>
      <c r="L14" s="13">
        <v>5600</v>
      </c>
      <c r="M14" s="13"/>
      <c r="N14" s="13"/>
      <c r="O14" s="13"/>
      <c r="P14" s="14">
        <f>SUM(B14:O14)</f>
        <v>30100</v>
      </c>
    </row>
    <row r="15" spans="1:16" ht="15.75" thickBot="1" x14ac:dyDescent="0.3">
      <c r="A15" s="16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22"/>
    </row>
    <row r="16" spans="1:16" ht="15.75" thickBot="1" x14ac:dyDescent="0.3">
      <c r="A16" s="5" t="s">
        <v>19</v>
      </c>
      <c r="B16" s="6"/>
      <c r="C16" s="7">
        <v>1400</v>
      </c>
      <c r="D16" s="7"/>
      <c r="E16" s="7"/>
      <c r="F16" s="7"/>
      <c r="G16" s="7"/>
      <c r="H16" s="7"/>
      <c r="I16" s="7">
        <v>700</v>
      </c>
      <c r="J16" s="7"/>
      <c r="K16" s="7">
        <v>2100</v>
      </c>
      <c r="L16" s="6"/>
      <c r="M16" s="6"/>
      <c r="N16" s="6"/>
      <c r="O16" s="6"/>
      <c r="P16" s="10">
        <f>SUM(B16:O16)</f>
        <v>4200</v>
      </c>
    </row>
    <row r="17" spans="1:16" ht="15.75" thickBot="1" x14ac:dyDescent="0.3">
      <c r="A17" s="11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4"/>
    </row>
    <row r="19" spans="1:16" x14ac:dyDescent="0.25">
      <c r="P19" s="2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Lajosová Zuzana Ing.</dc:creator>
  <cp:lastModifiedBy>Piliar Pavel Mgr.</cp:lastModifiedBy>
  <dcterms:created xsi:type="dcterms:W3CDTF">2022-03-21T14:16:27Z</dcterms:created>
  <dcterms:modified xsi:type="dcterms:W3CDTF">2022-03-22T07:43:38Z</dcterms:modified>
</cp:coreProperties>
</file>