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\\192.168.11.3\share2\WEB\WEB STRÁNKA ÚKSÚP - OVVOS 2024-2025\WEB_Publikačná činnosť_2026\"/>
    </mc:Choice>
  </mc:AlternateContent>
  <xr:revisionPtr revIDLastSave="0" documentId="13_ncr:1_{308D43D4-3408-49BC-9401-480D0477F00F}" xr6:coauthVersionLast="47" xr6:coauthVersionMax="47" xr10:uidLastSave="{00000000-0000-0000-0000-000000000000}"/>
  <bookViews>
    <workbookView xWindow="-120" yWindow="-120" windowWidth="29040" windowHeight="17520" xr2:uid="{7EF8FA75-20EA-44DF-A7AE-36396E9A0CB7}"/>
  </bookViews>
  <sheets>
    <sheet name="Register organizácií_2025" sheetId="1" r:id="rId1"/>
  </sheets>
  <externalReferences>
    <externalReference r:id="rId2"/>
  </externalReferences>
  <definedNames>
    <definedName name="chmelnice">#REF!</definedName>
    <definedName name="KD_3a6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B12" i="1"/>
  <c r="D5" i="1" s="1"/>
  <c r="E11" i="1"/>
  <c r="D11" i="1"/>
  <c r="E10" i="1"/>
  <c r="E9" i="1"/>
  <c r="D9" i="1"/>
  <c r="E8" i="1"/>
  <c r="D8" i="1"/>
  <c r="E7" i="1"/>
  <c r="D7" i="1"/>
  <c r="E6" i="1"/>
  <c r="D6" i="1"/>
  <c r="E5" i="1"/>
  <c r="E4" i="1"/>
  <c r="D4" i="1"/>
  <c r="D10" i="1" l="1"/>
  <c r="D12" i="1"/>
</calcChain>
</file>

<file path=xl/sharedStrings.xml><?xml version="1.0" encoding="utf-8"?>
<sst xmlns="http://schemas.openxmlformats.org/spreadsheetml/2006/main" count="17" uniqueCount="17">
  <si>
    <t>Register ovocinárskych organizácií - k. 31.12.2025</t>
  </si>
  <si>
    <t>V ROS je k 31.12.2025 evidovaných 452 ovocinárskych subjektov (z toho tri subjekty sú rozložené v dvoch krajoch súčasne).</t>
  </si>
  <si>
    <t>Kraj</t>
  </si>
  <si>
    <t>Počet užívateľov</t>
  </si>
  <si>
    <t>Produkčná výmera v ha</t>
  </si>
  <si>
    <t>% zastúpenie počtu subjektov</t>
  </si>
  <si>
    <t>% zastúpenie výmery v ha</t>
  </si>
  <si>
    <t>Nitriansky</t>
  </si>
  <si>
    <t>Banskobystrický</t>
  </si>
  <si>
    <t>Trenčiansky</t>
  </si>
  <si>
    <t>Trnavský</t>
  </si>
  <si>
    <t>Košický</t>
  </si>
  <si>
    <t>Bratislavský</t>
  </si>
  <si>
    <t>Prešovský</t>
  </si>
  <si>
    <t>Žilinský</t>
  </si>
  <si>
    <t>SPOLU</t>
  </si>
  <si>
    <t>Poznámka: 3 ovocinárske organizácie obhospodarujú svoje sady v dvoch krajoch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</si>
</sst>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0.0"/>
  </numFmts>
  <fonts count="7" x14ac:knownFonts="1">
    <font>
      <sz val="11"/>
      <name val="Calibri"/>
      <family val="2"/>
      <charset val="238"/>
    </font>
    <font>
      <sz val="11"/>
      <name val="Calibri"/>
      <family val="2"/>
      <charset val="238"/>
    </font>
    <font>
      <b/>
      <sz val="14"/>
      <name val="Arial CE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1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00B050"/>
        <bgColor theme="4" tint="0.79998168889431442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 applyBorder="0" applyAlignment="0" applyProtection="0"/>
    <xf numFmtId="0" fontId="1" fillId="0" borderId="0" applyBorder="0" applyAlignment="0" applyProtection="0"/>
  </cellStyleXfs>
  <cellXfs count="15">
    <xf numFmtId="0" fontId="0" fillId="0" borderId="0" xfId="0"/>
    <xf numFmtId="0" fontId="2" fillId="0" borderId="0" xfId="0" applyFont="1"/>
    <xf numFmtId="0" fontId="3" fillId="0" borderId="0" xfId="0" applyFont="1"/>
    <xf numFmtId="0" fontId="5" fillId="2" borderId="1" xfId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1" xfId="0" applyFont="1" applyBorder="1"/>
    <xf numFmtId="0" fontId="3" fillId="0" borderId="1" xfId="1" applyFont="1" applyBorder="1" applyAlignment="1">
      <alignment horizontal="center"/>
    </xf>
    <xf numFmtId="164" fontId="3" fillId="0" borderId="1" xfId="0" applyNumberFormat="1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/>
    </xf>
    <xf numFmtId="164" fontId="5" fillId="3" borderId="1" xfId="0" applyNumberFormat="1" applyFont="1" applyFill="1" applyBorder="1" applyAlignment="1">
      <alignment horizontal="center" vertical="center"/>
    </xf>
    <xf numFmtId="165" fontId="4" fillId="2" borderId="1" xfId="0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horizontal="left" vertical="center" wrapText="1"/>
    </xf>
  </cellXfs>
  <cellStyles count="2">
    <cellStyle name="Normálna" xfId="0" builtinId="0"/>
    <cellStyle name="Normálne 3 2" xfId="1" xr:uid="{2171576D-D879-4A82-BE48-3CB4C94D326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zvalovam\Desktop\V&#353;etky%20ovocn&#233;%20druhy_31.12.2025.xlsx" TargetMode="External"/><Relationship Id="rId1" Type="http://schemas.openxmlformats.org/officeDocument/2006/relationships/externalLinkPath" Target="file:///C:\Users\zvalovam\Desktop\V&#353;etky%20ovocn&#233;%20druhy_31.12.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XPORT_SADY_25"/>
      <sheetName val="KT_SUBEKTY_25"/>
      <sheetName val="EXPORT_SUBJEKTY_25"/>
      <sheetName val="KT_EXPORT_2024_BONUM"/>
      <sheetName val="EXPORT_SADY_24_Bonum"/>
      <sheetName val="KT_EX_2024"/>
      <sheetName val="EXPORT_SADY_2024 (2)"/>
      <sheetName val="EXPORT_SADY_2024"/>
      <sheetName val="KT_SADY_25"/>
      <sheetName val="Celková výmera_2025"/>
      <sheetName val="Výmera podľa ovocného druhu2025"/>
      <sheetName val="PV v ha_2025"/>
      <sheetName val="G-PV"/>
      <sheetName val="G-PV 1"/>
      <sheetName val="naj_ov.druh_za 4 roky "/>
      <sheetName val="G_N_ov-druh_za 4 roky"/>
      <sheetName val="Zoznam registrovaných_ROS_2025"/>
      <sheetName val="Z_registr_ROS_2025"/>
      <sheetName val="ZOZNAM_PO_v ROS_31_12_2025"/>
      <sheetName val="Zoznam registrovaných_PO_ROS_25"/>
      <sheetName val="Užívatelia_2025"/>
      <sheetName val="Štruktúra OS_PV_2025"/>
      <sheetName val="PV v ha - EX_IN"/>
      <sheetName val="MP v ha"/>
      <sheetName val="G-MP1"/>
      <sheetName val="Register organizácií_2025"/>
      <sheetName val="Organizácie prehľady_2025"/>
      <sheetName val="Štruktúra OS_ÚA_2025"/>
      <sheetName val="Register ovocných sadov_2025"/>
      <sheetName val="Nové výsadby"/>
      <sheetName val="Nové výsadby 1"/>
      <sheetName val="G-nové výsadby"/>
      <sheetName val="kraje 31_12_2024"/>
      <sheetName val="G-kraje0"/>
      <sheetName val="G-kraje1"/>
      <sheetName val="G-kraje2"/>
      <sheetName val="G-kraje3"/>
      <sheetName val="G-kraje-INTE_2025"/>
      <sheetName val="G-kraje-EXTE_2025"/>
      <sheetName val="Kraje_subjekty_všetci"/>
      <sheetName val="Kraje_subjekty_PO"/>
      <sheetName val="ÚA 2024"/>
      <sheetName val="G-ÚA1"/>
      <sheetName val="G-ÚA2"/>
      <sheetName val="KT_SADY_25 (2)"/>
      <sheetName val="Kraje_druhy_odrody-31.12.24"/>
      <sheetName val="Druhy_odrody_2024"/>
      <sheetName val="odrody_31.12.2024"/>
      <sheetName val="Odrody_výmera_31.12.2024"/>
      <sheetName val="tab. 2007-2024"/>
      <sheetName val="tab. 2007-2023 (cop.)"/>
      <sheetName val="Užívateľ"/>
      <sheetName val="G-užívateľ"/>
      <sheetName val="G-počet užívateľov"/>
      <sheetName val="G-počet užívateľov 1"/>
      <sheetName val="Produkč.-neprodukč. sady"/>
      <sheetName val="G- PR.-NEPR. SADY"/>
      <sheetName val="PKS-PV-ÚA-KRAJ"/>
      <sheetName val="Graf-ÚA_PKS"/>
      <sheetName val="vek"/>
      <sheetName val="vek-prehľad"/>
      <sheetName val="G-vek"/>
      <sheetName val="vek 0-4r."/>
      <sheetName val="Graf 0-4"/>
      <sheetName val="G-vek 0-4"/>
      <sheetName val="vek 5-9r."/>
      <sheetName val="Graf 5-9"/>
      <sheetName val="G-vek 5-9"/>
      <sheetName val="vek 10-14r."/>
      <sheetName val="Graf 10-14"/>
      <sheetName val="G-vek 10-14"/>
      <sheetName val="vek 15-19r."/>
      <sheetName val="Graf 15-19"/>
      <sheetName val="G-vek 15-19"/>
      <sheetName val="vek 20-24r."/>
      <sheetName val="Graf 20-24"/>
      <sheetName val="G-vek 20-24"/>
      <sheetName val="vek 25 a viac r."/>
      <sheetName val="Graf-vek 25 a viac"/>
      <sheetName val="OD_VÝMERA_PKS"/>
      <sheetName val="Prehľad_OD-PV_PKS"/>
      <sheetName val="PV (ha) a PKS (ks)"/>
      <sheetName val="prehľad podľa rokov za chmelnic"/>
      <sheetName val="Register chmelnic 2025"/>
      <sheetName val="Chmeľnice 2003-202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4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5"/>
      <sheetData sheetId="26"/>
      <sheetData sheetId="27"/>
      <sheetData sheetId="28"/>
      <sheetData sheetId="29"/>
      <sheetData sheetId="30"/>
      <sheetData sheetId="32"/>
      <sheetData sheetId="39"/>
      <sheetData sheetId="40"/>
      <sheetData sheetId="4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5"/>
      <sheetData sheetId="57"/>
      <sheetData sheetId="59"/>
      <sheetData sheetId="60"/>
      <sheetData sheetId="62"/>
      <sheetData sheetId="65"/>
      <sheetData sheetId="68"/>
      <sheetData sheetId="71"/>
      <sheetData sheetId="74"/>
      <sheetData sheetId="77"/>
      <sheetData sheetId="79"/>
      <sheetData sheetId="80"/>
      <sheetData sheetId="81"/>
      <sheetData sheetId="82"/>
      <sheetData sheetId="83"/>
    </sheetDataSet>
  </externalBook>
</externalLink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BEB2F4-7996-4C7D-B50A-2D0184BE3B23}">
  <dimension ref="A1:E14"/>
  <sheetViews>
    <sheetView tabSelected="1" workbookViewId="0">
      <selection activeCell="B27" sqref="B27"/>
    </sheetView>
  </sheetViews>
  <sheetFormatPr defaultRowHeight="14.25" x14ac:dyDescent="0.2"/>
  <cols>
    <col min="1" max="1" width="37.7109375" style="2" customWidth="1"/>
    <col min="2" max="2" width="31.42578125" style="2" customWidth="1"/>
    <col min="3" max="3" width="25.85546875" style="2" customWidth="1"/>
    <col min="4" max="5" width="30.5703125" style="2" customWidth="1"/>
    <col min="6" max="6" width="23" style="2" bestFit="1" customWidth="1"/>
    <col min="7" max="7" width="15.28515625" style="2" bestFit="1" customWidth="1"/>
    <col min="8" max="8" width="21" style="2" customWidth="1"/>
    <col min="9" max="9" width="23.7109375" style="2" bestFit="1" customWidth="1"/>
    <col min="10" max="16384" width="9.140625" style="2"/>
  </cols>
  <sheetData>
    <row r="1" spans="1:5" ht="18" x14ac:dyDescent="0.25">
      <c r="A1" s="1" t="s">
        <v>0</v>
      </c>
      <c r="D1" s="2" t="s">
        <v>1</v>
      </c>
    </row>
    <row r="3" spans="1:5" s="5" customFormat="1" ht="40.5" customHeight="1" x14ac:dyDescent="0.25">
      <c r="A3" s="3" t="s">
        <v>2</v>
      </c>
      <c r="B3" s="3" t="s">
        <v>3</v>
      </c>
      <c r="C3" s="3" t="s">
        <v>4</v>
      </c>
      <c r="D3" s="4" t="s">
        <v>5</v>
      </c>
      <c r="E3" s="4" t="s">
        <v>6</v>
      </c>
    </row>
    <row r="4" spans="1:5" x14ac:dyDescent="0.2">
      <c r="A4" s="6" t="s">
        <v>7</v>
      </c>
      <c r="B4" s="7">
        <v>144</v>
      </c>
      <c r="C4" s="8">
        <v>1528.5002000000002</v>
      </c>
      <c r="D4" s="9">
        <f>B4/$B$12*100</f>
        <v>31.648351648351646</v>
      </c>
      <c r="E4" s="9">
        <f>C4/$C$12*100</f>
        <v>27.809595213337079</v>
      </c>
    </row>
    <row r="5" spans="1:5" x14ac:dyDescent="0.2">
      <c r="A5" s="6" t="s">
        <v>8</v>
      </c>
      <c r="B5" s="7">
        <v>61</v>
      </c>
      <c r="C5" s="8">
        <v>1104.5334999999943</v>
      </c>
      <c r="D5" s="9">
        <f t="shared" ref="D5:D12" si="0">B5/$B$12*100</f>
        <v>13.406593406593407</v>
      </c>
      <c r="E5" s="9">
        <f t="shared" ref="E5:E12" si="1">C5/$C$12*100</f>
        <v>20.095927716967449</v>
      </c>
    </row>
    <row r="6" spans="1:5" x14ac:dyDescent="0.2">
      <c r="A6" s="6" t="s">
        <v>9</v>
      </c>
      <c r="B6" s="7">
        <v>67</v>
      </c>
      <c r="C6" s="8">
        <v>1001.3825999999997</v>
      </c>
      <c r="D6" s="9">
        <f t="shared" si="0"/>
        <v>14.725274725274726</v>
      </c>
      <c r="E6" s="9">
        <f t="shared" si="1"/>
        <v>18.219196019522293</v>
      </c>
    </row>
    <row r="7" spans="1:5" x14ac:dyDescent="0.2">
      <c r="A7" s="6" t="s">
        <v>10</v>
      </c>
      <c r="B7" s="7">
        <v>66</v>
      </c>
      <c r="C7" s="8">
        <v>902.65329999999881</v>
      </c>
      <c r="D7" s="9">
        <f t="shared" si="0"/>
        <v>14.505494505494507</v>
      </c>
      <c r="E7" s="9">
        <f t="shared" si="1"/>
        <v>16.422911093490786</v>
      </c>
    </row>
    <row r="8" spans="1:5" x14ac:dyDescent="0.2">
      <c r="A8" s="6" t="s">
        <v>11</v>
      </c>
      <c r="B8" s="7">
        <v>36</v>
      </c>
      <c r="C8" s="8">
        <v>326.02910000000003</v>
      </c>
      <c r="D8" s="9">
        <f t="shared" si="0"/>
        <v>7.9120879120879115</v>
      </c>
      <c r="E8" s="9">
        <f t="shared" si="1"/>
        <v>5.9317867925490599</v>
      </c>
    </row>
    <row r="9" spans="1:5" x14ac:dyDescent="0.2">
      <c r="A9" s="6" t="s">
        <v>12</v>
      </c>
      <c r="B9" s="7">
        <v>19</v>
      </c>
      <c r="C9" s="8">
        <v>313.36760000000021</v>
      </c>
      <c r="D9" s="9">
        <f t="shared" si="0"/>
        <v>4.1758241758241752</v>
      </c>
      <c r="E9" s="9">
        <f t="shared" si="1"/>
        <v>5.7014229432059835</v>
      </c>
    </row>
    <row r="10" spans="1:5" x14ac:dyDescent="0.2">
      <c r="A10" s="6" t="s">
        <v>13</v>
      </c>
      <c r="B10" s="7">
        <v>35</v>
      </c>
      <c r="C10" s="8">
        <v>214.07059999999998</v>
      </c>
      <c r="D10" s="9">
        <f t="shared" si="0"/>
        <v>7.6923076923076925</v>
      </c>
      <c r="E10" s="9">
        <f t="shared" si="1"/>
        <v>3.8948092601336888</v>
      </c>
    </row>
    <row r="11" spans="1:5" x14ac:dyDescent="0.2">
      <c r="A11" s="6" t="s">
        <v>14</v>
      </c>
      <c r="B11" s="7">
        <v>27</v>
      </c>
      <c r="C11" s="8">
        <v>105.76820000000005</v>
      </c>
      <c r="D11" s="9">
        <f t="shared" si="0"/>
        <v>5.9340659340659334</v>
      </c>
      <c r="E11" s="9">
        <f t="shared" si="1"/>
        <v>1.924350960793646</v>
      </c>
    </row>
    <row r="12" spans="1:5" ht="15" x14ac:dyDescent="0.2">
      <c r="A12" s="10" t="s">
        <v>15</v>
      </c>
      <c r="B12" s="11">
        <f>SUM(B4:B11)</f>
        <v>455</v>
      </c>
      <c r="C12" s="12">
        <v>5496.3050999999941</v>
      </c>
      <c r="D12" s="13">
        <f t="shared" si="0"/>
        <v>100</v>
      </c>
      <c r="E12" s="13">
        <f t="shared" si="1"/>
        <v>100</v>
      </c>
    </row>
    <row r="14" spans="1:5" ht="15" x14ac:dyDescent="0.2">
      <c r="A14" s="14" t="s">
        <v>16</v>
      </c>
      <c r="B14" s="14"/>
      <c r="C14" s="14"/>
      <c r="D14" s="14"/>
      <c r="E14" s="14"/>
    </row>
  </sheetData>
  <sheetProtection algorithmName="SHA-512" hashValue="nGGvVl8WqMv//CQA7+2d6Pimv+BGYYyU19WMarLiusvC6Q8dJc7zOfyS1FZxpJbMLU2xOa7HpSA1XecW8JHg5g==" saltValue="3sz3HxWi0YqugYbpHeZMjg==" spinCount="100000" sheet="1" objects="1" scenarios="1"/>
  <mergeCells count="1">
    <mergeCell ref="A14:E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Register organizácií_2025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Zvalová Mária Ing. Mgr.</dc:creator>
  <cp:lastModifiedBy>Zvalová Mária Ing. Mgr.</cp:lastModifiedBy>
  <dcterms:created xsi:type="dcterms:W3CDTF">2026-02-03T08:13:00Z</dcterms:created>
  <dcterms:modified xsi:type="dcterms:W3CDTF">2026-02-03T08:14:24Z</dcterms:modified>
</cp:coreProperties>
</file>