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6980" tabRatio="699" activeTab="2"/>
  </bookViews>
  <sheets>
    <sheet name="Legislatíva" sheetId="8" r:id="rId1"/>
    <sheet name="I. ŠTVRŤROK 2025 podľa 2017_625" sheetId="5" r:id="rId2"/>
    <sheet name="I. ŠTVRŤROK 2025 ostatné ÚK" sheetId="6" r:id="rId3"/>
    <sheet name="Uložené opatrenia" sheetId="10" r:id="rId4"/>
    <sheet name="skratky-vysvetlivk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" l="1"/>
  <c r="G33" i="6"/>
  <c r="F33" i="6"/>
  <c r="E33" i="6"/>
  <c r="D33" i="6"/>
  <c r="F7" i="5" l="1"/>
  <c r="G7" i="5"/>
  <c r="H7" i="5"/>
  <c r="E7" i="5"/>
  <c r="H23" i="5" l="1"/>
  <c r="G23" i="5"/>
  <c r="F23" i="5"/>
  <c r="E23" i="5"/>
  <c r="G19" i="6" l="1"/>
  <c r="F19" i="6"/>
  <c r="E19" i="6"/>
  <c r="D19" i="6"/>
</calcChain>
</file>

<file path=xl/sharedStrings.xml><?xml version="1.0" encoding="utf-8"?>
<sst xmlns="http://schemas.openxmlformats.org/spreadsheetml/2006/main" count="251" uniqueCount="116">
  <si>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</si>
  <si>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</si>
  <si>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</si>
  <si>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</si>
  <si>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</t>
  </si>
  <si>
    <t>Zákon o rastlinolekárskej starostlivosti č. 405/2011 Z. z.</t>
  </si>
  <si>
    <t>Nariadenie európskeho parlamentu a rady EÚ  1107/2009</t>
  </si>
  <si>
    <t>Nariadenie európskeho parlamentu a rady EÚ  1185/2009 o štatistike pesticídov</t>
  </si>
  <si>
    <t>Počet vykonaných úradných  kontrol oddelenia kontroly ochrany rastlín za I. ŠVRŤROK 2025 podľa 2017/625 a 2019/723 -  aktualizácia  k 31.3.2025</t>
  </si>
  <si>
    <t>skupina kontrol</t>
  </si>
  <si>
    <t>kontrola</t>
  </si>
  <si>
    <t>úradná kontrola podľa Vykonávacieho Nariadenia Komisie 2019/723</t>
  </si>
  <si>
    <t>druh kontroly</t>
  </si>
  <si>
    <t>počet kontrol</t>
  </si>
  <si>
    <t>počet porušení</t>
  </si>
  <si>
    <t>počet opatrení prijatých podľa článku 138</t>
  </si>
  <si>
    <t>počet sankcií udelených podľa článku 139</t>
  </si>
  <si>
    <t>zdravie rastlín</t>
  </si>
  <si>
    <t xml:space="preserve">7.   Ochranné opatrenia proti škodcom rastlín </t>
  </si>
  <si>
    <t>Prevádzkovatelia oprávnení vydávať rastlinné pasy</t>
  </si>
  <si>
    <t>úradná</t>
  </si>
  <si>
    <t>Prevádzkovatelia oprávnení vydávať rastlinné pasy-PODNETY</t>
  </si>
  <si>
    <t>Prevádzkovatelia oprávnení vydávať rastlinné pasy-internetové obchody</t>
  </si>
  <si>
    <t>Prevádzkovatelia oprávnení používať značku (drevený obalový materiál, drevo alebo iné predmety)</t>
  </si>
  <si>
    <t>SPOLU (zdravie rastlín)</t>
  </si>
  <si>
    <t>prípravky na ochranu rastlín (POR)</t>
  </si>
  <si>
    <t>8.2 uvádzanie prípravkov na ochranu rastlín na trh</t>
  </si>
  <si>
    <t>Výrobcovia/formulátori</t>
  </si>
  <si>
    <t>Baliarne/zariadenia na prebaľovanie/zariadenia na opätovné označovanie</t>
  </si>
  <si>
    <t>Distribútori/veľkoobchodníci/maloobchodníci – profesionálne a/alebo amatérske používanie a predaj prípravkov na ochranu rastlín</t>
  </si>
  <si>
    <t>Sklady/prepravcovia/logistické spoločnosti</t>
  </si>
  <si>
    <t>Držiteľ autorizácie/povolenia na paralelný obchod (dovozy POR) + Tranzit</t>
  </si>
  <si>
    <t>8.2 používanie prípravkov na ochranu rastlín a udržateľné používanie pesticídov</t>
  </si>
  <si>
    <t>Používatelia v poľnohospodárstve - (farmári)</t>
  </si>
  <si>
    <t xml:space="preserve">Žiadatelia v rámci režimu základnej platby EÚ alebo programov rozvoja vidieka podliehajúci kontrolám kondicionality* - (PH 7 a 8) </t>
  </si>
  <si>
    <t>Ostatní profesionálni používatelia (Fumigácia dreva)</t>
  </si>
  <si>
    <t xml:space="preserve">Priemyselné použitie, napr. železnice, cesty* </t>
  </si>
  <si>
    <t xml:space="preserve">Prevádzkovatelia zariadení na ošetrovanie osiva*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</si>
  <si>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</si>
  <si>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</si>
  <si>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</si>
  <si>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Iné  (kontrola postrekovačov a moričky osiva sadiva)</t>
  </si>
  <si>
    <t>SPOLU (prípravky na ochranu rastlín)</t>
  </si>
  <si>
    <t>Počet vykonaných kontrol oddelenia kontroly ochrany rastlín za I. ŠTVRŤROK 2025 podľa 2017/625 (úradné kontroly a ostatné úradné činnosti) - aktualizácia k 31.3.2025</t>
  </si>
  <si>
    <t>Kontrola nariadených opatrení uvedených v rozhodnutiach, kontrola vymedzených oblastí                           (článok 19 Nariadenia EP 2016/2031)</t>
  </si>
  <si>
    <t>iná úradná činnosť</t>
  </si>
  <si>
    <t>Kontrola prevádzkových priestorov u ostatných zaregistrovaných subjektov,                                                  článok 9 2017/625, vrátane zrušených registrácii pri úradnej kontrole</t>
  </si>
  <si>
    <t>Kontrola prevádzkových priestorov pred registráciou profesionálnych prevádzkovateľov, prípadne kontroly pri zmene v registrácii</t>
  </si>
  <si>
    <t>PODNETY u registrovaných profesionálnych prevádzkovateľov</t>
  </si>
  <si>
    <t>PODNETY u neregistrovaných subjektov</t>
  </si>
  <si>
    <t>Úradná kontrola - podozrenie na nedodržiavanie pravidiel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</si>
  <si>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</si>
  <si>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</si>
  <si>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</si>
  <si>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</si>
  <si>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 (neregistrované subjekty+registrované bez oprávnenia vydávať RP)</t>
  </si>
  <si>
    <t>Kontrola karanténnych staníc a izolačných zariadení</t>
  </si>
  <si>
    <t>Kontrola okolia karanténnej stanice a izolačného zariadenia</t>
  </si>
  <si>
    <t>Kontrola karanténnych staníc a izolačných zariadení-pri žiadosti o schválenie</t>
  </si>
  <si>
    <t>Kontrola rastlín v izolačnom zariadení</t>
  </si>
  <si>
    <t>Prieskum karanténnych škodcov Únie</t>
  </si>
  <si>
    <t>Kontrola leteckej aplikacie prípravkov v teréne + drony (drony - kontrola subjektov aplikácie na poli)</t>
  </si>
  <si>
    <t>Kontrola úletov pri pozemnej a leteckej aplikacii prípravkov - PODNETY</t>
  </si>
  <si>
    <t>Kontrola úhynu včiel pri pozemnej a leteckej aplikacii prípravkov - PODNETY</t>
  </si>
  <si>
    <t xml:space="preserve">Kontrola hraboša poľného priamo v terénne - monitoring </t>
  </si>
  <si>
    <t>Kontrola prípravkov suvisiaca s aplikaciou prípravkov - STAŽNOSTI, PODNETY,  + Kontrola hraboša poľného</t>
  </si>
  <si>
    <t>Kontrola prípravkov v rámci porušenia MRL účinnej látky v rámci nadlimitného množstvo rezíduí v potravine rastlinného pôvodu v spolupráci ŠVPS SR- PODNETY, RAFS hlásenia</t>
  </si>
  <si>
    <t>Kontrola prípavkov prípadov suvisiaci s aplikaciou POR vo verejnej zeleni + ostane podnety podnety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</si>
  <si>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</si>
  <si>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+ vzorky ilegalných POR na rozbor </t>
  </si>
  <si>
    <t xml:space="preserve">Odber štátnych vzoriek na rezidua pesticídov </t>
  </si>
  <si>
    <t>Ilegálne dovozy, prevoz, predaj, distribucia, skladovanie, použitie POR na trh SR</t>
  </si>
  <si>
    <t>Opakované kontroly (kontroly uložených nápravných opatrení)</t>
  </si>
  <si>
    <t>Kontrola internetového predaja POR podľa čl. 9 a čl. 36 nariadenia Európskeho parlamentu a Rady (EÚ) 2017/625</t>
  </si>
  <si>
    <t>Vystavenie osvedčeni inšpekciou OKOR</t>
  </si>
  <si>
    <t>počet osvedčení</t>
  </si>
  <si>
    <t>Vystavenie rastlinolekárskeho osvedčenia (počet osvedčení) pri vývoze rastlín, rastlinných produktov a iných predmetov podľa článkov 100,101  Nariadenia EP 2016/2031, článok 87 2017/625</t>
  </si>
  <si>
    <t>Vystavenie elektronického rastlinolekárskeho osvedčenia (počet e-osvedčení) pri vývoze rastlín, rastlinných produktov a iných predmetov podľa článkov 100,101  Nariadenia EP 2016/2031, článok 87 2017/625</t>
  </si>
  <si>
    <t>Vystavenie predvývozného osvedčenia (počet osvedčení) pri vývoze rastlín, rastlinných produktov a iných predmetov podľa článku 102  Nariadenia EP 2016/2031, článok 87 2017/625</t>
  </si>
  <si>
    <t>SPOLU počet vystavaných osvedčení inšpekciou OKOR</t>
  </si>
  <si>
    <t>Počet vykonaných kontrol oddelenia kontroly ochrany rastlín za I. ŠTVRŤROK 2025  podľa 2017/625 (úradné kontroly a ostatné úradné činnosti) - aktualizácia k 31.03.2025</t>
  </si>
  <si>
    <t>Uložené opatrenia/sankcie:</t>
  </si>
  <si>
    <t>21 nevyhovujúcich zásielok bolo vrátených do tretej krajiny odoslania (pôvodu)</t>
  </si>
  <si>
    <t>4 zásielky boli zničené (zakázané rastliny - vinič), 3 zásielkám bol odopretý vstup</t>
  </si>
  <si>
    <t>Kontrola nariadených opatrení uvedených v rozhodnutiach, kontrola vymedzených oblastí (článok 19 Nariadenia EP 2016/2031)</t>
  </si>
  <si>
    <t>V prípade 2 vzoriek konzumných zemiakov potvrdená bakterióza Clavibacter sepedonicus - na infikovaných pozemkoch počas 3 nasledujúcich rokov nesmú byť pestované zemiaky.</t>
  </si>
  <si>
    <t>V prípade 1 vzorky pôdy potvrdené háďatko zemiakové - na napadnutom pozemku sa nesmú vypestovať sadivové zemiaky.</t>
  </si>
  <si>
    <t>3 vzorky proliferácie jeblone - likvidácia sadu jablone domácej odrody Braeburn.</t>
  </si>
  <si>
    <t> </t>
  </si>
  <si>
    <t>Spálenie viniča odbratých v dvoch vinohradoch napadnutých zlatým žltnutím viniča.</t>
  </si>
  <si>
    <t>Kontrola prevádzkových priestorov u ostatných zaregistrovaných subjektov, článok 9 2017/625</t>
  </si>
  <si>
    <t>1x zaregistrovať sa ako profesionálny prevádzkovateľ - obchoodník s tovarom podliehajúcim pasovej povinnosti</t>
  </si>
  <si>
    <t>Kontrola internetového predaja rastlín podľa čl. 9 a čl. 36 nariadenia Európskeho parlamentu a Rady (EÚ) 2017/625</t>
  </si>
  <si>
    <t>Kontrola internetového predaja prípravkov na ochranu rastlín podľa čl. 9 a čl. 36 nariadenia Európskeho parlamentu a Rady (EÚ) 2017/625</t>
  </si>
  <si>
    <t>prípravky na ochranu rastlín</t>
  </si>
  <si>
    <t>13x Oprava etikety do štátneho jazyka, stiahnutie predávaného por so skončenou autorizáciou, obnoviť/prihlásiť na školenie pre získanie osvedčenia o odbornej spôsobilosti, doplniť vybavenie skladu /teplomer, zberná nádoba), zabezpečiť skrinku/pultový predaj</t>
  </si>
  <si>
    <t xml:space="preserve">Držiteľ autorizácie/povolenia na paralelný obchod (dovozy POR) + Tranzit </t>
  </si>
  <si>
    <r>
      <rPr>
        <sz val="10"/>
        <color rgb="FF000000"/>
        <rFont val="Arial"/>
      </rPr>
      <t xml:space="preserve">14x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rgb="FF000000"/>
        <rFont val="Arial"/>
      </rPr>
      <t>Sankcie</t>
    </r>
    <r>
      <rPr>
        <sz val="10"/>
        <color rgb="FF000000"/>
        <rFont val="Arial"/>
      </rPr>
      <t xml:space="preserve">: 3x Nenáhlasená spotreba POR za hospodarsky rok 2023/2024, </t>
    </r>
  </si>
  <si>
    <t>Ilegálny predaj a dovoz POR na trh SR</t>
  </si>
  <si>
    <t>1x dovoz ilegalných-neautorizovaných a falšovaných prípravkov naochranu rastlín na trh v SR</t>
  </si>
  <si>
    <t>Kontrola prípravkov v rámci porušenia MRL účinnej látky v rámci nadlimitného množstvo rezíduí v potravine rastlinného pôvodu v spolupráci ŠVPS SR- PODNETY</t>
  </si>
  <si>
    <t>skratka</t>
  </si>
  <si>
    <t>vysvetlivka</t>
  </si>
  <si>
    <t>HKS</t>
  </si>
  <si>
    <t>hraničná kontrolná stanica</t>
  </si>
  <si>
    <t>CHZ</t>
  </si>
  <si>
    <t>chránená zóna</t>
  </si>
  <si>
    <t>ISPM 15</t>
  </si>
  <si>
    <t>Medzinárodné normy pre rastlinolekárske opatrenia - Regulácia dreveného obalového materiálu v medzinárodnom obchode</t>
  </si>
  <si>
    <t>POR</t>
  </si>
  <si>
    <t>RP</t>
  </si>
  <si>
    <t>rastlinný pas</t>
  </si>
  <si>
    <t>SR</t>
  </si>
  <si>
    <t>Slovenská republika</t>
  </si>
  <si>
    <t>ÚK</t>
  </si>
  <si>
    <t>úradná kontrola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</si>
</sst>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</font>
    <font>
      <b/>
      <sz val="9"/>
      <name val="Arial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7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1" xfId="0" applyBorder="1"/>
    <xf numFmtId="0" fontId="6" fillId="0" borderId="1" xfId="0" applyFont="1" applyBorder="1"/>
    <xf numFmtId="0" fontId="14" fillId="7" borderId="7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6" fillId="11" borderId="8" xfId="0" applyFont="1" applyFill="1" applyBorder="1" applyAlignment="1">
      <alignment wrapText="1"/>
    </xf>
    <xf numFmtId="0" fontId="28" fillId="0" borderId="8" xfId="0" applyFont="1" applyBorder="1" applyAlignment="1">
      <alignment vertical="center" wrapText="1"/>
    </xf>
    <xf numFmtId="0" fontId="27" fillId="10" borderId="7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3" fontId="29" fillId="0" borderId="1" xfId="0" applyNumberFormat="1" applyFont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/>
    </xf>
    <xf numFmtId="0" fontId="31" fillId="0" borderId="8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3" fillId="0" borderId="0" xfId="1" applyFont="1" applyAlignment="1" applyProtection="1">
      <alignment horizontal="left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1" fontId="32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" fontId="33" fillId="11" borderId="13" xfId="0" applyNumberFormat="1" applyFont="1" applyFill="1" applyBorder="1" applyAlignment="1">
      <alignment horizontal="center" vertical="center"/>
    </xf>
    <xf numFmtId="0" fontId="33" fillId="11" borderId="15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ur-lex.europa.eu/legal-content/SK/TXT/?qid=1561531803693&amp;uri=CELEX:32019R0723" TargetMode="External"/><Relationship Id="rId7" Type="http://schemas.openxmlformats.org/officeDocument/2006/relationships/hyperlink" Target="https://eur-lex.europa.eu/legal-content/SK/TXT/?qid=1560840924230&amp;uri=CELEX:32016R2031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6"/>
  <sheetViews>
    <sheetView workbookViewId="0">
      <selection activeCell="G21" sqref="G21"/>
    </sheetView>
  </sheetViews>
  <sheetFormatPr defaultRowHeight="15" x14ac:dyDescent="0.25"/>
  <cols>
    <col min="7" max="7" width="12.85546875" customWidth="1"/>
  </cols>
  <sheetData>
    <row r="1" spans="1:9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x14ac:dyDescent="0.25">
      <c r="A3" s="44"/>
      <c r="B3" s="44"/>
      <c r="C3" s="44"/>
      <c r="D3" s="44"/>
      <c r="E3" s="44"/>
      <c r="F3" s="44"/>
      <c r="G3" s="44"/>
      <c r="H3" s="44"/>
      <c r="I3" s="44"/>
    </row>
    <row r="4" spans="1:9" s="20" customFormat="1" ht="12.75" x14ac:dyDescent="0.2">
      <c r="A4" s="94" t="s">
        <v>1</v>
      </c>
      <c r="B4" s="94"/>
      <c r="C4" s="94"/>
      <c r="D4" s="94"/>
      <c r="E4" s="94"/>
      <c r="F4" s="94"/>
      <c r="G4" s="94"/>
      <c r="H4" s="42"/>
      <c r="I4" s="42"/>
    </row>
    <row r="5" spans="1:9" s="20" customFormat="1" ht="12.75" x14ac:dyDescent="0.2">
      <c r="A5" s="42"/>
      <c r="B5" s="42"/>
      <c r="C5" s="42"/>
      <c r="D5" s="42"/>
      <c r="E5" s="42"/>
      <c r="F5" s="42"/>
      <c r="G5" s="42"/>
      <c r="H5" s="42"/>
      <c r="I5" s="42"/>
    </row>
    <row r="6" spans="1:9" s="20" customFormat="1" ht="12.75" x14ac:dyDescent="0.2">
      <c r="A6" s="94" t="s">
        <v>2</v>
      </c>
      <c r="B6" s="94"/>
      <c r="C6" s="94"/>
      <c r="D6" s="94"/>
      <c r="E6" s="94"/>
      <c r="F6" s="94"/>
      <c r="G6" s="94"/>
      <c r="H6" s="94"/>
      <c r="I6" s="94"/>
    </row>
    <row r="7" spans="1:9" x14ac:dyDescent="0.25">
      <c r="A7" s="44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3" t="s">
        <v>3</v>
      </c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4"/>
      <c r="B9" s="44"/>
      <c r="C9" s="44"/>
      <c r="D9" s="44"/>
      <c r="E9" s="44"/>
      <c r="F9" s="44"/>
      <c r="G9" s="44"/>
      <c r="H9" s="44"/>
      <c r="I9" s="44"/>
    </row>
    <row r="10" spans="1:9" s="20" customFormat="1" ht="12.75" x14ac:dyDescent="0.2">
      <c r="A10" s="94" t="s">
        <v>4</v>
      </c>
      <c r="B10" s="94"/>
      <c r="C10" s="94"/>
      <c r="D10" s="94"/>
      <c r="E10" s="94"/>
      <c r="F10" s="94"/>
      <c r="G10" s="94"/>
      <c r="H10" s="94"/>
      <c r="I10" s="42"/>
    </row>
    <row r="11" spans="1:9" x14ac:dyDescent="0.25">
      <c r="A11" s="44"/>
      <c r="B11" s="44"/>
      <c r="C11" s="44"/>
      <c r="D11" s="44"/>
      <c r="E11" s="44"/>
      <c r="F11" s="44"/>
      <c r="G11" s="44"/>
      <c r="H11" s="44"/>
      <c r="I11" s="44"/>
    </row>
    <row r="12" spans="1:9" x14ac:dyDescent="0.25">
      <c r="A12" s="41" t="s">
        <v>5</v>
      </c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44"/>
      <c r="B13" s="44"/>
      <c r="C13" s="44"/>
      <c r="D13" s="44"/>
      <c r="E13" s="44"/>
      <c r="F13" s="44"/>
      <c r="G13" s="44"/>
      <c r="H13" s="44"/>
      <c r="I13" s="44"/>
    </row>
    <row r="14" spans="1:9" x14ac:dyDescent="0.25">
      <c r="A14" s="94" t="s">
        <v>6</v>
      </c>
      <c r="B14" s="94"/>
      <c r="C14" s="94"/>
      <c r="D14" s="94"/>
      <c r="E14" s="94"/>
      <c r="F14" s="94"/>
      <c r="G14" s="94"/>
    </row>
    <row r="16" spans="1:9" x14ac:dyDescent="0.25">
      <c r="A16" s="94" t="s">
        <v>7</v>
      </c>
      <c r="B16" s="94"/>
      <c r="C16" s="94"/>
      <c r="D16" s="94"/>
      <c r="E16" s="94"/>
      <c r="F16" s="94"/>
      <c r="G16" s="94"/>
    </row>
  </sheetData>
  <mergeCells count="5">
    <mergeCell ref="A4:G4"/>
    <mergeCell ref="A6:I6"/>
    <mergeCell ref="A10:H10"/>
    <mergeCell ref="A14:G14"/>
    <mergeCell ref="A16:G16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  <hyperlink ref="A14:G14" r:id="rId6" display="Nariadenie  KOM 2016/2031"/>
    <hyperlink ref="A16:G16" r:id="rId7" display="Nariadenie  KOM 2016/2031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7109375" bestFit="1" customWidth="1"/>
    <col min="5" max="5" width="12.7109375" style="13" bestFit="1" customWidth="1"/>
    <col min="6" max="6" width="14.28515625" bestFit="1" customWidth="1"/>
    <col min="7" max="7" width="23" bestFit="1" customWidth="1"/>
    <col min="8" max="8" width="22.7109375" customWidth="1"/>
    <col min="9" max="9" width="21.42578125" customWidth="1"/>
  </cols>
  <sheetData>
    <row r="1" spans="1:10" s="1" customFormat="1" ht="31.5" customHeight="1" x14ac:dyDescent="0.2">
      <c r="A1" s="95" t="s">
        <v>8</v>
      </c>
      <c r="B1" s="95"/>
      <c r="C1" s="95"/>
      <c r="D1" s="95"/>
      <c r="E1" s="95"/>
      <c r="F1" s="95"/>
      <c r="G1" s="95"/>
      <c r="H1" s="95"/>
    </row>
    <row r="2" spans="1:10" s="4" customFormat="1" ht="38.25" x14ac:dyDescent="0.2">
      <c r="A2" s="10" t="s">
        <v>9</v>
      </c>
      <c r="B2" s="3" t="s">
        <v>10</v>
      </c>
      <c r="C2" s="2" t="s">
        <v>11</v>
      </c>
      <c r="D2" s="2" t="s">
        <v>12</v>
      </c>
      <c r="E2" s="12" t="s">
        <v>13</v>
      </c>
      <c r="F2" s="9" t="s">
        <v>14</v>
      </c>
      <c r="G2" s="40" t="s">
        <v>15</v>
      </c>
      <c r="H2" s="40" t="s">
        <v>16</v>
      </c>
    </row>
    <row r="3" spans="1:10" x14ac:dyDescent="0.25">
      <c r="A3" s="96" t="s">
        <v>17</v>
      </c>
      <c r="B3" s="99" t="s">
        <v>18</v>
      </c>
      <c r="C3" s="16" t="s">
        <v>19</v>
      </c>
      <c r="D3" s="5" t="s">
        <v>20</v>
      </c>
      <c r="E3" s="77">
        <v>26</v>
      </c>
      <c r="F3" s="76">
        <v>0</v>
      </c>
      <c r="G3" s="81">
        <v>0</v>
      </c>
      <c r="H3" s="81">
        <v>0</v>
      </c>
      <c r="I3" s="46"/>
    </row>
    <row r="4" spans="1:10" x14ac:dyDescent="0.25">
      <c r="A4" s="97"/>
      <c r="B4" s="100"/>
      <c r="C4" s="16" t="s">
        <v>21</v>
      </c>
      <c r="D4" s="5" t="s">
        <v>20</v>
      </c>
      <c r="E4" s="77">
        <v>0</v>
      </c>
      <c r="F4" s="76">
        <v>0</v>
      </c>
      <c r="G4" s="81">
        <v>0</v>
      </c>
      <c r="H4" s="81">
        <v>0</v>
      </c>
      <c r="I4" s="46"/>
    </row>
    <row r="5" spans="1:10" ht="26.25" customHeight="1" x14ac:dyDescent="0.25">
      <c r="A5" s="97"/>
      <c r="B5" s="100"/>
      <c r="C5" s="16" t="s">
        <v>22</v>
      </c>
      <c r="D5" s="5" t="s">
        <v>20</v>
      </c>
      <c r="E5" s="77">
        <v>0</v>
      </c>
      <c r="F5" s="76">
        <v>0</v>
      </c>
      <c r="G5" s="81">
        <v>0</v>
      </c>
      <c r="H5" s="81">
        <v>0</v>
      </c>
      <c r="I5" s="47"/>
    </row>
    <row r="6" spans="1:10" ht="31.5" customHeight="1" x14ac:dyDescent="0.25">
      <c r="A6" s="97"/>
      <c r="B6" s="101"/>
      <c r="C6" s="16" t="s">
        <v>23</v>
      </c>
      <c r="D6" s="5" t="s">
        <v>20</v>
      </c>
      <c r="E6" s="77">
        <v>36</v>
      </c>
      <c r="F6" s="76">
        <v>0</v>
      </c>
      <c r="G6" s="81">
        <v>0</v>
      </c>
      <c r="H6" s="81">
        <v>0</v>
      </c>
      <c r="I6" s="47"/>
    </row>
    <row r="7" spans="1:10" x14ac:dyDescent="0.25">
      <c r="A7" s="98"/>
      <c r="B7" s="2" t="s">
        <v>24</v>
      </c>
      <c r="C7" s="8"/>
      <c r="D7" s="7"/>
      <c r="E7" s="63">
        <f>SUM(E3:E6)</f>
        <v>62</v>
      </c>
      <c r="F7" s="63">
        <f>SUM(F3:F6)</f>
        <v>0</v>
      </c>
      <c r="G7" s="64">
        <f>SUM(G3:G6)</f>
        <v>0</v>
      </c>
      <c r="H7" s="64">
        <f>SUM(H3:H6)</f>
        <v>0</v>
      </c>
    </row>
    <row r="8" spans="1:10" s="4" customFormat="1" ht="12.75" customHeight="1" x14ac:dyDescent="0.2">
      <c r="A8" s="96" t="s">
        <v>25</v>
      </c>
      <c r="B8" s="108" t="s">
        <v>26</v>
      </c>
      <c r="C8" s="108" t="s">
        <v>27</v>
      </c>
      <c r="D8" s="99" t="s">
        <v>20</v>
      </c>
      <c r="E8" s="102">
        <v>0</v>
      </c>
      <c r="F8" s="104">
        <v>0</v>
      </c>
      <c r="G8" s="104">
        <v>0</v>
      </c>
      <c r="H8" s="106">
        <v>0</v>
      </c>
      <c r="I8" s="48"/>
      <c r="J8" s="6"/>
    </row>
    <row r="9" spans="1:10" s="4" customFormat="1" ht="12.75" x14ac:dyDescent="0.2">
      <c r="A9" s="97"/>
      <c r="B9" s="109"/>
      <c r="C9" s="110"/>
      <c r="D9" s="101"/>
      <c r="E9" s="103"/>
      <c r="F9" s="105"/>
      <c r="G9" s="105"/>
      <c r="H9" s="107"/>
      <c r="I9" s="48"/>
      <c r="J9" s="6"/>
    </row>
    <row r="10" spans="1:10" s="4" customFormat="1" ht="12.75" x14ac:dyDescent="0.2">
      <c r="A10" s="97"/>
      <c r="B10" s="109"/>
      <c r="C10" s="16" t="s">
        <v>28</v>
      </c>
      <c r="D10" s="5" t="s">
        <v>20</v>
      </c>
      <c r="E10" s="77">
        <v>0</v>
      </c>
      <c r="F10" s="76">
        <v>0</v>
      </c>
      <c r="G10" s="76">
        <v>0</v>
      </c>
      <c r="H10" s="81">
        <v>0</v>
      </c>
      <c r="I10" s="48"/>
      <c r="J10" s="6"/>
    </row>
    <row r="11" spans="1:10" s="4" customFormat="1" ht="25.5" x14ac:dyDescent="0.2">
      <c r="A11" s="97"/>
      <c r="B11" s="109"/>
      <c r="C11" s="16" t="s">
        <v>29</v>
      </c>
      <c r="D11" s="5" t="s">
        <v>20</v>
      </c>
      <c r="E11" s="77">
        <v>143</v>
      </c>
      <c r="F11" s="76">
        <v>13</v>
      </c>
      <c r="G11" s="76">
        <v>13</v>
      </c>
      <c r="H11" s="81">
        <v>0</v>
      </c>
      <c r="I11" s="48"/>
      <c r="J11" s="6"/>
    </row>
    <row r="12" spans="1:10" s="4" customFormat="1" ht="12.75" x14ac:dyDescent="0.2">
      <c r="A12" s="97"/>
      <c r="B12" s="109"/>
      <c r="C12" s="16" t="s">
        <v>30</v>
      </c>
      <c r="D12" s="5" t="s">
        <v>20</v>
      </c>
      <c r="E12" s="77">
        <v>4</v>
      </c>
      <c r="F12" s="76">
        <v>0</v>
      </c>
      <c r="G12" s="76">
        <v>0</v>
      </c>
      <c r="H12" s="81">
        <v>0</v>
      </c>
      <c r="I12" s="48"/>
      <c r="J12" s="6"/>
    </row>
    <row r="13" spans="1:10" s="4" customFormat="1" ht="12.75" x14ac:dyDescent="0.2">
      <c r="A13" s="97"/>
      <c r="B13" s="110"/>
      <c r="C13" s="16" t="s">
        <v>31</v>
      </c>
      <c r="D13" s="5" t="s">
        <v>20</v>
      </c>
      <c r="E13" s="77">
        <v>16</v>
      </c>
      <c r="F13" s="76">
        <v>0</v>
      </c>
      <c r="G13" s="76">
        <v>0</v>
      </c>
      <c r="H13" s="81">
        <v>0</v>
      </c>
      <c r="I13" s="48"/>
      <c r="J13" s="6"/>
    </row>
    <row r="14" spans="1:10" s="4" customFormat="1" ht="12.75" x14ac:dyDescent="0.2">
      <c r="A14" s="97"/>
      <c r="B14" s="111" t="s">
        <v>32</v>
      </c>
      <c r="C14" s="16" t="s">
        <v>33</v>
      </c>
      <c r="D14" s="5" t="s">
        <v>20</v>
      </c>
      <c r="E14" s="77">
        <v>102</v>
      </c>
      <c r="F14" s="76">
        <v>14</v>
      </c>
      <c r="G14" s="76">
        <v>14</v>
      </c>
      <c r="H14" s="81">
        <v>3</v>
      </c>
      <c r="I14" s="48"/>
      <c r="J14" s="6"/>
    </row>
    <row r="15" spans="1:10" s="4" customFormat="1" ht="25.5" x14ac:dyDescent="0.2">
      <c r="A15" s="97"/>
      <c r="B15" s="111"/>
      <c r="C15" s="16" t="s">
        <v>34</v>
      </c>
      <c r="D15" s="5" t="s">
        <v>20</v>
      </c>
      <c r="E15" s="77">
        <v>0</v>
      </c>
      <c r="F15" s="76">
        <v>0</v>
      </c>
      <c r="G15" s="76">
        <v>0</v>
      </c>
      <c r="H15" s="81">
        <v>0</v>
      </c>
      <c r="I15" s="48"/>
      <c r="J15" s="6"/>
    </row>
    <row r="16" spans="1:10" s="4" customFormat="1" ht="12.75" x14ac:dyDescent="0.2">
      <c r="A16" s="97"/>
      <c r="B16" s="111"/>
      <c r="C16" s="16" t="s">
        <v>35</v>
      </c>
      <c r="D16" s="5" t="s">
        <v>20</v>
      </c>
      <c r="E16" s="77">
        <v>20</v>
      </c>
      <c r="F16" s="76">
        <v>0</v>
      </c>
      <c r="G16" s="76">
        <v>0</v>
      </c>
      <c r="H16" s="81">
        <v>0</v>
      </c>
      <c r="I16" s="48"/>
      <c r="J16" s="6"/>
    </row>
    <row r="17" spans="1:10" s="4" customFormat="1" ht="12.75" x14ac:dyDescent="0.2">
      <c r="A17" s="97"/>
      <c r="B17" s="111"/>
      <c r="C17" s="16" t="s">
        <v>36</v>
      </c>
      <c r="D17" s="5" t="s">
        <v>20</v>
      </c>
      <c r="E17" s="77">
        <v>0</v>
      </c>
      <c r="F17" s="76">
        <v>0</v>
      </c>
      <c r="G17" s="76">
        <v>0</v>
      </c>
      <c r="H17" s="81">
        <v>0</v>
      </c>
      <c r="I17" s="48"/>
      <c r="J17" s="6"/>
    </row>
    <row r="18" spans="1:10" s="4" customFormat="1" ht="12.75" x14ac:dyDescent="0.2">
      <c r="A18" s="97"/>
      <c r="B18" s="111"/>
      <c r="C18" s="16" t="s">
        <v>37</v>
      </c>
      <c r="D18" s="5" t="s">
        <v>20</v>
      </c>
      <c r="E18" s="77">
        <v>1</v>
      </c>
      <c r="F18" s="76">
        <v>0</v>
      </c>
      <c r="G18" s="76">
        <v>0</v>
      </c>
      <c r="H18" s="81">
        <v>0</v>
      </c>
      <c r="I18" s="48"/>
      <c r="J18" s="6"/>
    </row>
    <row r="19" spans="1:10" s="4" customFormat="1" ht="12.75" x14ac:dyDescent="0.2">
      <c r="A19" s="97"/>
      <c r="B19" s="111"/>
      <c r="C19" s="16" t="s">
        <v>38</v>
      </c>
      <c r="D19" s="5" t="s">
        <v>20</v>
      </c>
      <c r="E19" s="77">
        <v>3</v>
      </c>
      <c r="F19" s="76">
        <v>0</v>
      </c>
      <c r="G19" s="76">
        <v>0</v>
      </c>
      <c r="H19" s="81">
        <v>0</v>
      </c>
      <c r="I19" s="48"/>
      <c r="J19" s="6"/>
    </row>
    <row r="20" spans="1:10" s="4" customFormat="1" ht="12.75" x14ac:dyDescent="0.2">
      <c r="A20" s="97"/>
      <c r="B20" s="111"/>
      <c r="C20" s="16" t="s">
        <v>39</v>
      </c>
      <c r="D20" s="5" t="s">
        <v>20</v>
      </c>
      <c r="E20" s="77">
        <v>7</v>
      </c>
      <c r="F20" s="76">
        <v>0</v>
      </c>
      <c r="G20" s="76">
        <v>0</v>
      </c>
      <c r="H20" s="81">
        <v>0</v>
      </c>
      <c r="I20" s="48"/>
      <c r="J20" s="6"/>
    </row>
    <row r="21" spans="1:10" s="4" customFormat="1" ht="27" customHeight="1" x14ac:dyDescent="0.2">
      <c r="A21" s="97"/>
      <c r="B21" s="111"/>
      <c r="C21" s="16" t="s">
        <v>40</v>
      </c>
      <c r="D21" s="5" t="s">
        <v>20</v>
      </c>
      <c r="E21" s="77">
        <v>2</v>
      </c>
      <c r="F21" s="76">
        <v>0</v>
      </c>
      <c r="G21" s="76">
        <v>0</v>
      </c>
      <c r="H21" s="81">
        <v>0</v>
      </c>
      <c r="I21" s="48"/>
      <c r="J21" s="6"/>
    </row>
    <row r="22" spans="1:10" s="4" customFormat="1" ht="30.75" customHeight="1" x14ac:dyDescent="0.2">
      <c r="A22" s="97"/>
      <c r="B22" s="111"/>
      <c r="C22" s="16" t="s">
        <v>41</v>
      </c>
      <c r="D22" s="5" t="s">
        <v>20</v>
      </c>
      <c r="E22" s="77">
        <v>25</v>
      </c>
      <c r="F22" s="76">
        <v>0</v>
      </c>
      <c r="G22" s="76">
        <v>0</v>
      </c>
      <c r="H22" s="81">
        <v>0</v>
      </c>
      <c r="I22" s="48"/>
      <c r="J22" s="6"/>
    </row>
    <row r="23" spans="1:10" s="4" customFormat="1" ht="27" customHeight="1" x14ac:dyDescent="0.2">
      <c r="A23" s="98"/>
      <c r="B23" s="2" t="s">
        <v>42</v>
      </c>
      <c r="C23" s="8"/>
      <c r="D23" s="7"/>
      <c r="E23" s="65">
        <f>SUM(E8:E22)</f>
        <v>323</v>
      </c>
      <c r="F23" s="66">
        <f>SUM(F8:F22)</f>
        <v>27</v>
      </c>
      <c r="G23" s="67">
        <f>SUM(G8:G22)</f>
        <v>27</v>
      </c>
      <c r="H23" s="67">
        <f>SUM(H8:H22)</f>
        <v>3</v>
      </c>
    </row>
    <row r="25" spans="1:10" x14ac:dyDescent="0.25">
      <c r="F25" s="19"/>
    </row>
    <row r="26" spans="1:10" x14ac:dyDescent="0.25">
      <c r="A26" s="15"/>
      <c r="F26" s="19"/>
    </row>
    <row r="27" spans="1:10" x14ac:dyDescent="0.25">
      <c r="F27" s="19"/>
    </row>
    <row r="28" spans="1:10" x14ac:dyDescent="0.25">
      <c r="F28" s="19"/>
    </row>
  </sheetData>
  <mergeCells count="12">
    <mergeCell ref="A1:H1"/>
    <mergeCell ref="A3:A7"/>
    <mergeCell ref="A8:A23"/>
    <mergeCell ref="B3:B6"/>
    <mergeCell ref="D8:D9"/>
    <mergeCell ref="E8:E9"/>
    <mergeCell ref="F8:F9"/>
    <mergeCell ref="G8:G9"/>
    <mergeCell ref="H8:H9"/>
    <mergeCell ref="B8:B13"/>
    <mergeCell ref="B14:B22"/>
    <mergeCell ref="C8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0"/>
  <sheetViews>
    <sheetView tabSelected="1" zoomScaleNormal="100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3" bestFit="1" customWidth="1"/>
    <col min="5" max="5" width="14.28515625" bestFit="1" customWidth="1"/>
    <col min="6" max="6" width="23.5703125" customWidth="1"/>
    <col min="7" max="7" width="24.5703125" customWidth="1"/>
    <col min="8" max="8" width="24.7109375" customWidth="1"/>
  </cols>
  <sheetData>
    <row r="1" spans="1:8" s="1" customFormat="1" ht="45.75" customHeight="1" x14ac:dyDescent="0.2">
      <c r="A1" s="95" t="s">
        <v>43</v>
      </c>
      <c r="B1" s="95"/>
      <c r="C1" s="95"/>
      <c r="D1" s="95"/>
      <c r="E1" s="95"/>
      <c r="F1" s="95"/>
      <c r="G1" s="95"/>
    </row>
    <row r="2" spans="1: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18" t="s">
        <v>15</v>
      </c>
      <c r="G2" s="18" t="s">
        <v>16</v>
      </c>
    </row>
    <row r="3" spans="1:8" ht="25.5" x14ac:dyDescent="0.25">
      <c r="A3" s="96" t="s">
        <v>17</v>
      </c>
      <c r="B3" s="16" t="s">
        <v>44</v>
      </c>
      <c r="C3" s="11" t="s">
        <v>45</v>
      </c>
      <c r="D3" s="87">
        <v>7</v>
      </c>
      <c r="E3" s="81">
        <v>0</v>
      </c>
      <c r="F3" s="81">
        <v>0</v>
      </c>
      <c r="G3" s="81">
        <v>0</v>
      </c>
      <c r="H3" s="22"/>
    </row>
    <row r="4" spans="1:8" ht="25.5" x14ac:dyDescent="0.25">
      <c r="A4" s="97"/>
      <c r="B4" s="16" t="s">
        <v>46</v>
      </c>
      <c r="C4" s="11" t="s">
        <v>20</v>
      </c>
      <c r="D4" s="87">
        <v>1</v>
      </c>
      <c r="E4" s="81">
        <v>0</v>
      </c>
      <c r="F4" s="81">
        <v>0</v>
      </c>
      <c r="G4" s="81">
        <v>0</v>
      </c>
      <c r="H4" s="59"/>
    </row>
    <row r="5" spans="1:8" ht="25.5" x14ac:dyDescent="0.25">
      <c r="A5" s="97"/>
      <c r="B5" s="14" t="s">
        <v>47</v>
      </c>
      <c r="C5" s="11" t="s">
        <v>20</v>
      </c>
      <c r="D5" s="87">
        <v>18</v>
      </c>
      <c r="E5" s="81">
        <v>0</v>
      </c>
      <c r="F5" s="81">
        <v>0</v>
      </c>
      <c r="G5" s="81">
        <v>0</v>
      </c>
      <c r="H5" s="47"/>
    </row>
    <row r="6" spans="1:8" x14ac:dyDescent="0.25">
      <c r="A6" s="97"/>
      <c r="B6" s="14" t="s">
        <v>48</v>
      </c>
      <c r="C6" s="11" t="s">
        <v>20</v>
      </c>
      <c r="D6" s="87">
        <v>0</v>
      </c>
      <c r="E6" s="81">
        <v>0</v>
      </c>
      <c r="F6" s="81">
        <v>0</v>
      </c>
      <c r="G6" s="81">
        <v>0</v>
      </c>
      <c r="H6" s="47"/>
    </row>
    <row r="7" spans="1:8" ht="25.5" x14ac:dyDescent="0.25">
      <c r="A7" s="97"/>
      <c r="B7" s="16" t="s">
        <v>49</v>
      </c>
      <c r="C7" s="11" t="s">
        <v>45</v>
      </c>
      <c r="D7" s="87">
        <v>0</v>
      </c>
      <c r="E7" s="81">
        <v>0</v>
      </c>
      <c r="F7" s="81">
        <v>0</v>
      </c>
      <c r="G7" s="81">
        <v>0</v>
      </c>
      <c r="H7" s="47"/>
    </row>
    <row r="8" spans="1:8" x14ac:dyDescent="0.25">
      <c r="A8" s="97"/>
      <c r="B8" s="16" t="s">
        <v>50</v>
      </c>
      <c r="C8" s="11" t="s">
        <v>20</v>
      </c>
      <c r="D8" s="87">
        <v>1</v>
      </c>
      <c r="E8" s="81">
        <v>1</v>
      </c>
      <c r="F8" s="81">
        <v>1</v>
      </c>
      <c r="G8" s="81">
        <v>0</v>
      </c>
      <c r="H8" s="47"/>
    </row>
    <row r="9" spans="1:8" ht="25.5" x14ac:dyDescent="0.25">
      <c r="A9" s="97"/>
      <c r="B9" s="16" t="s">
        <v>51</v>
      </c>
      <c r="C9" s="11" t="s">
        <v>20</v>
      </c>
      <c r="D9" s="87">
        <v>1646</v>
      </c>
      <c r="E9" s="81">
        <v>0</v>
      </c>
      <c r="F9" s="81">
        <v>0</v>
      </c>
      <c r="G9" s="81">
        <v>0</v>
      </c>
      <c r="H9" s="86"/>
    </row>
    <row r="10" spans="1:8" ht="25.5" x14ac:dyDescent="0.25">
      <c r="A10" s="97"/>
      <c r="B10" s="16" t="s">
        <v>52</v>
      </c>
      <c r="C10" s="11" t="s">
        <v>20</v>
      </c>
      <c r="D10" s="87">
        <v>13</v>
      </c>
      <c r="E10" s="81">
        <v>0</v>
      </c>
      <c r="F10" s="81">
        <v>0</v>
      </c>
      <c r="G10" s="81">
        <v>0</v>
      </c>
      <c r="H10" s="59"/>
    </row>
    <row r="11" spans="1:8" x14ac:dyDescent="0.25">
      <c r="A11" s="97"/>
      <c r="B11" s="16" t="s">
        <v>53</v>
      </c>
      <c r="C11" s="11" t="s">
        <v>20</v>
      </c>
      <c r="D11" s="87">
        <v>34</v>
      </c>
      <c r="E11" s="90">
        <v>28</v>
      </c>
      <c r="F11" s="81">
        <v>0</v>
      </c>
      <c r="G11" s="81">
        <v>0</v>
      </c>
      <c r="H11" s="59"/>
    </row>
    <row r="12" spans="1:8" x14ac:dyDescent="0.25">
      <c r="A12" s="97"/>
      <c r="B12" s="16" t="s">
        <v>54</v>
      </c>
      <c r="C12" s="11" t="s">
        <v>20</v>
      </c>
      <c r="D12" s="87">
        <v>2865</v>
      </c>
      <c r="E12" s="81">
        <v>0</v>
      </c>
      <c r="F12" s="81">
        <v>0</v>
      </c>
      <c r="G12" s="81">
        <v>0</v>
      </c>
      <c r="H12" s="59"/>
    </row>
    <row r="13" spans="1:8" ht="25.5" x14ac:dyDescent="0.25">
      <c r="A13" s="97"/>
      <c r="B13" s="16" t="s">
        <v>55</v>
      </c>
      <c r="C13" s="11" t="s">
        <v>20</v>
      </c>
      <c r="D13" s="87">
        <v>0</v>
      </c>
      <c r="E13" s="81">
        <v>0</v>
      </c>
      <c r="F13" s="81">
        <v>0</v>
      </c>
      <c r="G13" s="81">
        <v>0</v>
      </c>
      <c r="H13" s="59"/>
    </row>
    <row r="14" spans="1:8" x14ac:dyDescent="0.25">
      <c r="A14" s="97"/>
      <c r="B14" s="16" t="s">
        <v>56</v>
      </c>
      <c r="C14" s="11" t="s">
        <v>20</v>
      </c>
      <c r="D14" s="87">
        <v>1</v>
      </c>
      <c r="E14" s="81">
        <v>0</v>
      </c>
      <c r="F14" s="81">
        <v>0</v>
      </c>
      <c r="G14" s="81">
        <v>0</v>
      </c>
      <c r="H14" s="59"/>
    </row>
    <row r="15" spans="1:8" ht="25.5" x14ac:dyDescent="0.25">
      <c r="A15" s="97"/>
      <c r="B15" s="16" t="s">
        <v>57</v>
      </c>
      <c r="C15" s="11" t="s">
        <v>45</v>
      </c>
      <c r="D15" s="87">
        <v>0</v>
      </c>
      <c r="E15" s="81">
        <v>0</v>
      </c>
      <c r="F15" s="81">
        <v>0</v>
      </c>
      <c r="G15" s="81">
        <v>0</v>
      </c>
      <c r="H15" s="59"/>
    </row>
    <row r="16" spans="1:8" x14ac:dyDescent="0.25">
      <c r="A16" s="97"/>
      <c r="B16" s="16" t="s">
        <v>58</v>
      </c>
      <c r="C16" s="11" t="s">
        <v>20</v>
      </c>
      <c r="D16" s="87">
        <v>1</v>
      </c>
      <c r="E16" s="81">
        <v>0</v>
      </c>
      <c r="F16" s="81">
        <v>0</v>
      </c>
      <c r="G16" s="81">
        <v>0</v>
      </c>
      <c r="H16" s="59"/>
    </row>
    <row r="17" spans="1:9" ht="25.5" x14ac:dyDescent="0.25">
      <c r="A17" s="97"/>
      <c r="B17" s="16" t="s">
        <v>59</v>
      </c>
      <c r="C17" s="11" t="s">
        <v>45</v>
      </c>
      <c r="D17" s="87">
        <v>0</v>
      </c>
      <c r="E17" s="81">
        <v>0</v>
      </c>
      <c r="F17" s="81">
        <v>0</v>
      </c>
      <c r="G17" s="81">
        <v>0</v>
      </c>
      <c r="H17" s="59"/>
    </row>
    <row r="18" spans="1:9" ht="25.5" x14ac:dyDescent="0.25">
      <c r="A18" s="97"/>
      <c r="B18" s="16" t="s">
        <v>60</v>
      </c>
      <c r="C18" s="11" t="s">
        <v>45</v>
      </c>
      <c r="D18" s="87">
        <v>199</v>
      </c>
      <c r="E18" s="82">
        <v>0</v>
      </c>
      <c r="F18" s="81">
        <v>0</v>
      </c>
      <c r="G18" s="81">
        <v>0</v>
      </c>
      <c r="H18" s="59"/>
      <c r="I18" s="33"/>
    </row>
    <row r="19" spans="1:9" x14ac:dyDescent="0.25">
      <c r="A19" s="98"/>
      <c r="B19" s="2" t="s">
        <v>24</v>
      </c>
      <c r="C19" s="34"/>
      <c r="D19" s="88">
        <f>SUM(D3:D18)</f>
        <v>4786</v>
      </c>
      <c r="E19" s="79">
        <f>SUM(E3:E18)</f>
        <v>29</v>
      </c>
      <c r="F19" s="80">
        <f>SUM(F3:F18)</f>
        <v>1</v>
      </c>
      <c r="G19" s="80">
        <f>SUM(G3:G18)</f>
        <v>0</v>
      </c>
      <c r="H19" s="47"/>
    </row>
    <row r="20" spans="1:9" s="4" customFormat="1" ht="27" customHeight="1" x14ac:dyDescent="0.2">
      <c r="A20" s="96" t="s">
        <v>25</v>
      </c>
      <c r="B20" s="45" t="s">
        <v>61</v>
      </c>
      <c r="C20" s="11" t="s">
        <v>20</v>
      </c>
      <c r="D20" s="78">
        <v>1</v>
      </c>
      <c r="E20" s="76">
        <v>1</v>
      </c>
      <c r="F20" s="76">
        <v>1</v>
      </c>
      <c r="G20" s="75">
        <v>0</v>
      </c>
      <c r="H20" s="49"/>
    </row>
    <row r="21" spans="1:9" s="4" customFormat="1" ht="12.75" x14ac:dyDescent="0.2">
      <c r="A21" s="97"/>
      <c r="B21" s="16" t="s">
        <v>62</v>
      </c>
      <c r="C21" s="11" t="s">
        <v>20</v>
      </c>
      <c r="D21" s="77">
        <v>2</v>
      </c>
      <c r="E21" s="76">
        <v>0</v>
      </c>
      <c r="F21" s="76">
        <v>0</v>
      </c>
      <c r="G21" s="76">
        <v>0</v>
      </c>
      <c r="H21" s="49"/>
    </row>
    <row r="22" spans="1:9" s="4" customFormat="1" ht="12.75" x14ac:dyDescent="0.2">
      <c r="A22" s="97"/>
      <c r="B22" s="16" t="s">
        <v>63</v>
      </c>
      <c r="C22" s="11" t="s">
        <v>20</v>
      </c>
      <c r="D22" s="77">
        <v>0</v>
      </c>
      <c r="E22" s="76">
        <v>0</v>
      </c>
      <c r="F22" s="76">
        <v>0</v>
      </c>
      <c r="G22" s="76">
        <v>0</v>
      </c>
      <c r="H22" s="49"/>
    </row>
    <row r="23" spans="1:9" s="4" customFormat="1" ht="12.75" x14ac:dyDescent="0.2">
      <c r="A23" s="97"/>
      <c r="B23" s="16" t="s">
        <v>64</v>
      </c>
      <c r="C23" s="11" t="s">
        <v>20</v>
      </c>
      <c r="D23" s="77">
        <v>0</v>
      </c>
      <c r="E23" s="76">
        <v>0</v>
      </c>
      <c r="F23" s="76">
        <v>0</v>
      </c>
      <c r="G23" s="76">
        <v>0</v>
      </c>
      <c r="H23" s="49"/>
    </row>
    <row r="24" spans="1:9" s="4" customFormat="1" ht="25.5" x14ac:dyDescent="0.2">
      <c r="A24" s="97"/>
      <c r="B24" s="16" t="s">
        <v>65</v>
      </c>
      <c r="C24" s="11" t="s">
        <v>20</v>
      </c>
      <c r="D24" s="77">
        <v>1</v>
      </c>
      <c r="E24" s="76">
        <v>0</v>
      </c>
      <c r="F24" s="76">
        <v>0</v>
      </c>
      <c r="G24" s="76">
        <v>0</v>
      </c>
      <c r="H24" s="49"/>
    </row>
    <row r="25" spans="1:9" s="4" customFormat="1" ht="25.5" x14ac:dyDescent="0.2">
      <c r="A25" s="97"/>
      <c r="B25" s="16" t="s">
        <v>66</v>
      </c>
      <c r="C25" s="11" t="s">
        <v>20</v>
      </c>
      <c r="D25" s="77">
        <v>0</v>
      </c>
      <c r="E25" s="76">
        <v>0</v>
      </c>
      <c r="F25" s="76">
        <v>0</v>
      </c>
      <c r="G25" s="76">
        <v>0</v>
      </c>
      <c r="H25" s="49"/>
    </row>
    <row r="26" spans="1:9" s="4" customFormat="1" ht="30.75" customHeight="1" x14ac:dyDescent="0.2">
      <c r="A26" s="97"/>
      <c r="B26" s="16" t="s">
        <v>67</v>
      </c>
      <c r="C26" s="11" t="s">
        <v>20</v>
      </c>
      <c r="D26" s="77">
        <v>0</v>
      </c>
      <c r="E26" s="76">
        <v>0</v>
      </c>
      <c r="F26" s="76">
        <v>0</v>
      </c>
      <c r="G26" s="76">
        <v>0</v>
      </c>
      <c r="H26" s="49"/>
    </row>
    <row r="27" spans="1:9" s="4" customFormat="1" ht="12.75" x14ac:dyDescent="0.2">
      <c r="A27" s="97"/>
      <c r="B27" s="16" t="s">
        <v>68</v>
      </c>
      <c r="C27" s="11" t="s">
        <v>20</v>
      </c>
      <c r="D27" s="77">
        <v>1</v>
      </c>
      <c r="E27" s="76">
        <v>0</v>
      </c>
      <c r="F27" s="76">
        <v>0</v>
      </c>
      <c r="G27" s="76">
        <v>0</v>
      </c>
      <c r="H27" s="49"/>
    </row>
    <row r="28" spans="1:9" s="4" customFormat="1" ht="38.25" x14ac:dyDescent="0.2">
      <c r="A28" s="97"/>
      <c r="B28" s="16" t="s">
        <v>69</v>
      </c>
      <c r="C28" s="11" t="s">
        <v>20</v>
      </c>
      <c r="D28" s="77">
        <v>17</v>
      </c>
      <c r="E28" s="76">
        <v>0</v>
      </c>
      <c r="F28" s="76">
        <v>0</v>
      </c>
      <c r="G28" s="76">
        <v>0</v>
      </c>
      <c r="H28" s="49"/>
    </row>
    <row r="29" spans="1:9" s="4" customFormat="1" ht="12.75" x14ac:dyDescent="0.2">
      <c r="A29" s="97"/>
      <c r="B29" s="16" t="s">
        <v>70</v>
      </c>
      <c r="C29" s="11" t="s">
        <v>20</v>
      </c>
      <c r="D29" s="77">
        <v>1</v>
      </c>
      <c r="E29" s="76">
        <v>0</v>
      </c>
      <c r="F29" s="76">
        <v>0</v>
      </c>
      <c r="G29" s="76">
        <v>0</v>
      </c>
      <c r="H29" s="49"/>
    </row>
    <row r="30" spans="1:9" s="4" customFormat="1" ht="12.75" x14ac:dyDescent="0.2">
      <c r="A30" s="97"/>
      <c r="B30" s="16" t="s">
        <v>71</v>
      </c>
      <c r="C30" s="11" t="s">
        <v>20</v>
      </c>
      <c r="D30" s="77">
        <v>1</v>
      </c>
      <c r="E30" s="76">
        <v>1</v>
      </c>
      <c r="F30" s="76">
        <v>1</v>
      </c>
      <c r="G30" s="76">
        <v>0</v>
      </c>
      <c r="H30" s="49"/>
    </row>
    <row r="31" spans="1:9" s="4" customFormat="1" ht="12.75" x14ac:dyDescent="0.2">
      <c r="A31" s="97"/>
      <c r="B31" s="16" t="s">
        <v>72</v>
      </c>
      <c r="C31" s="11" t="s">
        <v>20</v>
      </c>
      <c r="D31" s="77">
        <v>3</v>
      </c>
      <c r="E31" s="76">
        <v>0</v>
      </c>
      <c r="F31" s="76">
        <v>0</v>
      </c>
      <c r="G31" s="76">
        <v>0</v>
      </c>
      <c r="H31" s="49"/>
    </row>
    <row r="32" spans="1:9" s="4" customFormat="1" ht="25.5" x14ac:dyDescent="0.2">
      <c r="A32" s="97"/>
      <c r="B32" s="17" t="s">
        <v>73</v>
      </c>
      <c r="C32" s="11" t="s">
        <v>20</v>
      </c>
      <c r="D32" s="77">
        <v>1</v>
      </c>
      <c r="E32" s="76">
        <v>0</v>
      </c>
      <c r="F32" s="76">
        <v>0</v>
      </c>
      <c r="G32" s="76">
        <v>0</v>
      </c>
    </row>
    <row r="33" spans="1:7" x14ac:dyDescent="0.25">
      <c r="A33" s="98"/>
      <c r="B33" s="2" t="s">
        <v>42</v>
      </c>
      <c r="C33" s="8"/>
      <c r="D33" s="68">
        <f>SUM(D20:D32)</f>
        <v>28</v>
      </c>
      <c r="E33" s="68">
        <f>SUM(E20:E32)</f>
        <v>2</v>
      </c>
      <c r="F33" s="69">
        <f t="shared" ref="F33:G33" si="0">SUM(F20:F32)</f>
        <v>2</v>
      </c>
      <c r="G33" s="69">
        <f t="shared" si="0"/>
        <v>0</v>
      </c>
    </row>
    <row r="36" spans="1:7" ht="25.5" x14ac:dyDescent="0.25">
      <c r="A36" s="112" t="s">
        <v>17</v>
      </c>
      <c r="B36" s="85" t="s">
        <v>74</v>
      </c>
      <c r="C36" s="172" t="s">
        <v>45</v>
      </c>
      <c r="D36" s="173" t="s">
        <v>75</v>
      </c>
    </row>
    <row r="37" spans="1:7" ht="33.75" customHeight="1" x14ac:dyDescent="0.25">
      <c r="A37" s="113"/>
      <c r="B37" s="84" t="s">
        <v>76</v>
      </c>
      <c r="C37" s="89" t="s">
        <v>45</v>
      </c>
      <c r="D37" s="168">
        <v>945</v>
      </c>
      <c r="F37" s="74"/>
    </row>
    <row r="38" spans="1:7" ht="42" customHeight="1" x14ac:dyDescent="0.25">
      <c r="A38" s="113"/>
      <c r="B38" s="84" t="s">
        <v>77</v>
      </c>
      <c r="C38" s="89" t="s">
        <v>45</v>
      </c>
      <c r="D38" s="169">
        <v>2</v>
      </c>
      <c r="F38" s="74"/>
    </row>
    <row r="39" spans="1:7" ht="28.5" customHeight="1" x14ac:dyDescent="0.25">
      <c r="A39" s="113"/>
      <c r="B39" s="84" t="s">
        <v>78</v>
      </c>
      <c r="C39" s="89" t="s">
        <v>45</v>
      </c>
      <c r="D39" s="169">
        <v>13</v>
      </c>
      <c r="F39" s="86"/>
    </row>
    <row r="40" spans="1:7" x14ac:dyDescent="0.25">
      <c r="A40" s="114"/>
      <c r="B40" s="83" t="s">
        <v>79</v>
      </c>
      <c r="C40" s="170">
        <f>SUM(D37:D39)</f>
        <v>960</v>
      </c>
      <c r="D40" s="171"/>
    </row>
  </sheetData>
  <mergeCells count="5">
    <mergeCell ref="A20:A33"/>
    <mergeCell ref="A3:A19"/>
    <mergeCell ref="A1:G1"/>
    <mergeCell ref="A36:A40"/>
    <mergeCell ref="C40:D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1"/>
  <sheetViews>
    <sheetView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4.5703125" customWidth="1"/>
    <col min="2" max="2" width="72" customWidth="1"/>
    <col min="3" max="3" width="77.85546875" customWidth="1"/>
    <col min="4" max="4" width="12.7109375" style="25" bestFit="1" customWidth="1"/>
    <col min="5" max="5" width="14.28515625" bestFit="1" customWidth="1"/>
    <col min="6" max="6" width="23.5703125" customWidth="1"/>
    <col min="7" max="7" width="29.5703125" customWidth="1"/>
    <col min="8" max="8" width="9.140625" customWidth="1"/>
  </cols>
  <sheetData>
    <row r="1" spans="1:18" s="1" customFormat="1" ht="51.75" customHeight="1" x14ac:dyDescent="0.2">
      <c r="A1" s="162" t="s">
        <v>80</v>
      </c>
      <c r="B1" s="162"/>
      <c r="C1" s="162"/>
      <c r="D1" s="162"/>
      <c r="E1" s="162"/>
      <c r="F1" s="162"/>
      <c r="G1" s="162"/>
    </row>
    <row r="2" spans="1:1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40" t="s">
        <v>15</v>
      </c>
      <c r="G2" s="18" t="s">
        <v>16</v>
      </c>
    </row>
    <row r="3" spans="1:18" ht="28.5" customHeight="1" x14ac:dyDescent="0.25">
      <c r="A3" s="118" t="s">
        <v>17</v>
      </c>
      <c r="B3" s="28" t="s">
        <v>53</v>
      </c>
      <c r="C3" s="50" t="s">
        <v>20</v>
      </c>
      <c r="D3" s="77">
        <v>34</v>
      </c>
      <c r="E3" s="76">
        <v>28</v>
      </c>
      <c r="F3" s="76">
        <v>0</v>
      </c>
      <c r="G3" s="76">
        <v>0</v>
      </c>
      <c r="H3" s="22"/>
      <c r="I3" s="32"/>
      <c r="J3" s="22"/>
      <c r="K3" s="22"/>
      <c r="L3" s="22"/>
      <c r="M3" s="22"/>
      <c r="N3" s="22"/>
      <c r="O3" s="22"/>
      <c r="P3" s="22"/>
      <c r="Q3" s="22"/>
      <c r="R3" s="22"/>
    </row>
    <row r="4" spans="1:18" ht="32.25" customHeight="1" x14ac:dyDescent="0.25">
      <c r="A4" s="119"/>
      <c r="B4" s="127" t="s">
        <v>81</v>
      </c>
      <c r="C4" s="127"/>
      <c r="D4" s="127"/>
      <c r="E4" s="127"/>
      <c r="F4" s="127"/>
      <c r="G4" s="127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4.75" customHeight="1" x14ac:dyDescent="0.25">
      <c r="A5" s="119"/>
      <c r="B5" s="115" t="s">
        <v>82</v>
      </c>
      <c r="C5" s="116"/>
      <c r="D5" s="116"/>
      <c r="E5" s="116"/>
      <c r="F5" s="116"/>
      <c r="G5" s="117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4" customHeight="1" x14ac:dyDescent="0.25">
      <c r="A6" s="146"/>
      <c r="B6" s="142" t="s">
        <v>83</v>
      </c>
      <c r="C6" s="143"/>
      <c r="D6" s="143"/>
      <c r="E6" s="143"/>
      <c r="F6" s="143"/>
      <c r="G6" s="144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x14ac:dyDescent="0.25">
      <c r="A7" s="118" t="s">
        <v>17</v>
      </c>
      <c r="B7" s="62" t="s">
        <v>54</v>
      </c>
      <c r="C7" s="50" t="s">
        <v>20</v>
      </c>
      <c r="D7" s="91">
        <v>2865</v>
      </c>
      <c r="E7" s="76">
        <v>0</v>
      </c>
      <c r="F7" s="76">
        <v>0</v>
      </c>
      <c r="G7" s="76">
        <v>0</v>
      </c>
      <c r="H7" s="22"/>
      <c r="I7" s="32"/>
      <c r="J7" s="22"/>
      <c r="K7" s="22"/>
      <c r="L7" s="22"/>
      <c r="M7" s="22"/>
      <c r="N7" s="22"/>
      <c r="O7" s="22"/>
      <c r="P7" s="22"/>
      <c r="Q7" s="22"/>
      <c r="R7" s="22"/>
    </row>
    <row r="8" spans="1:18" ht="30" customHeight="1" x14ac:dyDescent="0.25">
      <c r="A8" s="119"/>
      <c r="B8" s="127" t="s">
        <v>81</v>
      </c>
      <c r="C8" s="127"/>
      <c r="D8" s="127"/>
      <c r="E8" s="127"/>
      <c r="F8" s="127"/>
      <c r="G8" s="127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19.5" customHeight="1" x14ac:dyDescent="0.25">
      <c r="A9" s="119"/>
      <c r="B9" s="148"/>
      <c r="C9" s="148"/>
      <c r="D9" s="148"/>
      <c r="E9" s="148"/>
      <c r="F9" s="148"/>
      <c r="G9" s="148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18" customHeight="1" x14ac:dyDescent="0.25">
      <c r="A10" s="146"/>
      <c r="B10" s="148"/>
      <c r="C10" s="148"/>
      <c r="D10" s="148"/>
      <c r="E10" s="148"/>
      <c r="F10" s="148"/>
      <c r="G10" s="148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33" customHeight="1" x14ac:dyDescent="0.25">
      <c r="A11" s="118" t="s">
        <v>17</v>
      </c>
      <c r="B11" s="29" t="s">
        <v>84</v>
      </c>
      <c r="C11" s="11" t="s">
        <v>45</v>
      </c>
      <c r="D11" s="77">
        <v>7</v>
      </c>
      <c r="E11" s="76">
        <v>0</v>
      </c>
      <c r="F11" s="76">
        <v>0</v>
      </c>
      <c r="G11" s="76">
        <v>0</v>
      </c>
      <c r="H11" s="22"/>
      <c r="I11" s="30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32.25" customHeight="1" x14ac:dyDescent="0.25">
      <c r="A12" s="119"/>
      <c r="B12" s="127" t="s">
        <v>81</v>
      </c>
      <c r="C12" s="127"/>
      <c r="D12" s="127"/>
      <c r="E12" s="127"/>
      <c r="F12" s="127"/>
      <c r="G12" s="127"/>
      <c r="H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32.25" customHeight="1" x14ac:dyDescent="0.25">
      <c r="A13" s="119"/>
      <c r="B13" s="149" t="s">
        <v>85</v>
      </c>
      <c r="C13" s="150"/>
      <c r="D13" s="150"/>
      <c r="E13" s="150"/>
      <c r="F13" s="150"/>
      <c r="G13" s="151"/>
      <c r="H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26.25" customHeight="1" x14ac:dyDescent="0.25">
      <c r="A14" s="119"/>
      <c r="B14" s="149" t="s">
        <v>86</v>
      </c>
      <c r="C14" s="150"/>
      <c r="D14" s="150"/>
      <c r="E14" s="150"/>
      <c r="F14" s="150"/>
      <c r="G14" s="15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26.25" customHeight="1" x14ac:dyDescent="0.25">
      <c r="A15" s="119"/>
      <c r="B15" s="92" t="s">
        <v>87</v>
      </c>
      <c r="C15" s="92" t="s">
        <v>88</v>
      </c>
      <c r="D15" s="92" t="s">
        <v>88</v>
      </c>
      <c r="E15" s="92" t="s">
        <v>88</v>
      </c>
      <c r="F15" s="92" t="s">
        <v>88</v>
      </c>
      <c r="G15" s="93" t="s">
        <v>88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6.25" customHeight="1" x14ac:dyDescent="0.25">
      <c r="A16" s="119"/>
      <c r="B16" s="147" t="s">
        <v>89</v>
      </c>
      <c r="C16" s="116"/>
      <c r="D16" s="116"/>
      <c r="E16" s="116"/>
      <c r="F16" s="116"/>
      <c r="G16" s="117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ht="26.25" customHeight="1" x14ac:dyDescent="0.25">
      <c r="A17" s="146"/>
      <c r="B17" s="57"/>
      <c r="C17" s="57"/>
      <c r="D17" s="57"/>
      <c r="E17" s="57"/>
      <c r="F17" s="57"/>
      <c r="G17" s="58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38.25" customHeight="1" x14ac:dyDescent="0.25">
      <c r="A18" s="118" t="s">
        <v>17</v>
      </c>
      <c r="B18" s="29" t="s">
        <v>90</v>
      </c>
      <c r="C18" s="11" t="s">
        <v>20</v>
      </c>
      <c r="D18" s="77">
        <v>1</v>
      </c>
      <c r="E18" s="76">
        <v>0</v>
      </c>
      <c r="F18" s="76">
        <v>0</v>
      </c>
      <c r="G18" s="76">
        <v>0</v>
      </c>
      <c r="H18" s="22"/>
      <c r="I18" s="32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31.5" customHeight="1" x14ac:dyDescent="0.25">
      <c r="A19" s="119"/>
      <c r="B19" s="127" t="s">
        <v>81</v>
      </c>
      <c r="C19" s="127"/>
      <c r="D19" s="127"/>
      <c r="E19" s="127"/>
      <c r="F19" s="127"/>
      <c r="G19" s="127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22.5" customHeight="1" x14ac:dyDescent="0.25">
      <c r="A20" s="146"/>
      <c r="B20" s="145"/>
      <c r="C20" s="145"/>
      <c r="D20" s="145"/>
      <c r="E20" s="145"/>
      <c r="F20" s="145"/>
      <c r="G20" s="145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33" customHeight="1" x14ac:dyDescent="0.25">
      <c r="A21" s="118" t="s">
        <v>17</v>
      </c>
      <c r="B21" s="29" t="s">
        <v>19</v>
      </c>
      <c r="C21" s="11" t="s">
        <v>20</v>
      </c>
      <c r="D21" s="77">
        <v>26</v>
      </c>
      <c r="E21" s="76">
        <v>0</v>
      </c>
      <c r="F21" s="76">
        <v>0</v>
      </c>
      <c r="G21" s="76">
        <v>0</v>
      </c>
      <c r="H21" s="22"/>
      <c r="I21" s="32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33" customHeight="1" x14ac:dyDescent="0.25">
      <c r="A22" s="119"/>
      <c r="B22" s="127" t="s">
        <v>81</v>
      </c>
      <c r="C22" s="127"/>
      <c r="D22" s="127"/>
      <c r="E22" s="127"/>
      <c r="F22" s="127"/>
      <c r="G22" s="127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x14ac:dyDescent="0.25">
      <c r="A23" s="119"/>
      <c r="B23" s="154"/>
      <c r="C23" s="155"/>
      <c r="D23" s="155"/>
      <c r="E23" s="155"/>
      <c r="F23" s="155"/>
      <c r="G23" s="156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</row>
    <row r="24" spans="1:18" x14ac:dyDescent="0.25">
      <c r="A24" s="119"/>
      <c r="B24" s="53"/>
      <c r="C24" s="54"/>
      <c r="D24" s="54"/>
      <c r="E24" s="54"/>
      <c r="F24" s="54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27" customHeight="1" x14ac:dyDescent="0.25">
      <c r="A25" s="119"/>
      <c r="B25" s="129"/>
      <c r="C25" s="130"/>
      <c r="D25" s="130"/>
      <c r="E25" s="130"/>
      <c r="F25" s="130"/>
      <c r="G25" s="131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18" x14ac:dyDescent="0.25">
      <c r="A26" s="119"/>
      <c r="B26" s="154"/>
      <c r="C26" s="155"/>
      <c r="D26" s="155"/>
      <c r="E26" s="155"/>
      <c r="F26" s="155"/>
      <c r="G26" s="156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</row>
    <row r="27" spans="1:18" ht="34.5" customHeight="1" x14ac:dyDescent="0.25">
      <c r="A27" s="118" t="s">
        <v>17</v>
      </c>
      <c r="B27" s="29" t="s">
        <v>50</v>
      </c>
      <c r="C27" s="26" t="s">
        <v>20</v>
      </c>
      <c r="D27" s="76">
        <v>1</v>
      </c>
      <c r="E27" s="76">
        <v>1</v>
      </c>
      <c r="F27" s="76">
        <v>1</v>
      </c>
      <c r="G27" s="76">
        <v>0</v>
      </c>
      <c r="H27" s="22"/>
      <c r="I27" s="32"/>
      <c r="J27" s="22"/>
      <c r="K27" s="22"/>
      <c r="L27" s="22"/>
      <c r="M27" s="22"/>
      <c r="N27" s="22"/>
      <c r="O27" s="22"/>
      <c r="P27" s="22"/>
      <c r="Q27" s="22"/>
      <c r="R27" s="22"/>
    </row>
    <row r="28" spans="1:18" ht="29.25" customHeight="1" x14ac:dyDescent="0.25">
      <c r="A28" s="119"/>
      <c r="B28" s="127" t="s">
        <v>81</v>
      </c>
      <c r="C28" s="127"/>
      <c r="D28" s="127"/>
      <c r="E28" s="127"/>
      <c r="F28" s="127"/>
      <c r="G28" s="127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30" customHeight="1" x14ac:dyDescent="0.25">
      <c r="A29" s="119"/>
      <c r="B29" s="128" t="s">
        <v>91</v>
      </c>
      <c r="C29" s="128"/>
      <c r="D29" s="128"/>
      <c r="E29" s="128"/>
      <c r="F29" s="128"/>
      <c r="G29" s="128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30" customHeight="1" x14ac:dyDescent="0.25">
      <c r="A30" s="118" t="s">
        <v>17</v>
      </c>
      <c r="B30" s="29" t="s">
        <v>23</v>
      </c>
      <c r="C30" s="11" t="s">
        <v>20</v>
      </c>
      <c r="D30" s="77">
        <v>36</v>
      </c>
      <c r="E30" s="76">
        <v>0</v>
      </c>
      <c r="F30" s="76">
        <v>0</v>
      </c>
      <c r="G30" s="76">
        <v>0</v>
      </c>
      <c r="H30" s="22"/>
      <c r="I30" s="3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27" customHeight="1" x14ac:dyDescent="0.25">
      <c r="A31" s="119"/>
      <c r="B31" s="120" t="s">
        <v>81</v>
      </c>
      <c r="C31" s="120"/>
      <c r="D31" s="120"/>
      <c r="E31" s="120"/>
      <c r="F31" s="120"/>
      <c r="G31" s="120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x14ac:dyDescent="0.25">
      <c r="A32" s="121"/>
      <c r="B32" s="115"/>
      <c r="C32" s="116"/>
      <c r="D32" s="116"/>
      <c r="E32" s="116"/>
      <c r="F32" s="116"/>
      <c r="G32" s="117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A33" s="119"/>
      <c r="B33" s="122"/>
      <c r="C33" s="123"/>
      <c r="D33" s="123"/>
      <c r="E33" s="123"/>
      <c r="F33" s="123"/>
      <c r="G33" s="124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A34" s="118" t="s">
        <v>17</v>
      </c>
      <c r="B34" s="125" t="s">
        <v>92</v>
      </c>
      <c r="C34" s="99" t="s">
        <v>20</v>
      </c>
      <c r="D34" s="104">
        <v>0</v>
      </c>
      <c r="E34" s="104">
        <v>0</v>
      </c>
      <c r="F34" s="104">
        <v>0</v>
      </c>
      <c r="G34" s="104"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ht="57" customHeight="1" x14ac:dyDescent="0.25">
      <c r="A35" s="119"/>
      <c r="B35" s="126"/>
      <c r="C35" s="101"/>
      <c r="D35" s="105"/>
      <c r="E35" s="105"/>
      <c r="F35" s="105"/>
      <c r="G35" s="10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A36" s="119"/>
      <c r="B36" s="127" t="s">
        <v>81</v>
      </c>
      <c r="C36" s="127"/>
      <c r="D36" s="127"/>
      <c r="E36" s="120"/>
      <c r="F36" s="120"/>
      <c r="G36" s="120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119"/>
      <c r="B37" s="21"/>
      <c r="C37" s="52"/>
      <c r="D37" s="51"/>
      <c r="E37" s="51"/>
      <c r="F37" s="51"/>
      <c r="G37" s="5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119"/>
      <c r="B38" s="61"/>
      <c r="C38" s="60"/>
      <c r="D38" s="60"/>
      <c r="E38" s="60"/>
      <c r="F38" s="60"/>
      <c r="G38" s="60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119"/>
      <c r="B39" s="61"/>
      <c r="C39" s="60"/>
      <c r="D39" s="60"/>
      <c r="E39" s="60"/>
      <c r="F39" s="60"/>
      <c r="G39" s="60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119"/>
      <c r="B40" s="61"/>
      <c r="C40" s="60"/>
      <c r="D40" s="60"/>
      <c r="E40" s="60"/>
      <c r="F40" s="60"/>
      <c r="G40" s="60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ht="46.5" customHeight="1" x14ac:dyDescent="0.25">
      <c r="A41" s="118" t="s">
        <v>17</v>
      </c>
      <c r="B41" s="28" t="s">
        <v>58</v>
      </c>
      <c r="C41" s="5" t="s">
        <v>20</v>
      </c>
      <c r="D41" s="76">
        <v>1</v>
      </c>
      <c r="E41" s="76">
        <v>0</v>
      </c>
      <c r="F41" s="76">
        <v>0</v>
      </c>
      <c r="G41" s="76">
        <v>0</v>
      </c>
      <c r="H41" s="22"/>
      <c r="I41" s="32"/>
      <c r="J41" s="22"/>
      <c r="K41" s="22"/>
      <c r="L41" s="22"/>
      <c r="M41" s="22"/>
      <c r="N41" s="22"/>
      <c r="O41" s="22"/>
      <c r="P41" s="22"/>
      <c r="Q41" s="22"/>
      <c r="R41" s="22"/>
    </row>
    <row r="42" spans="1:18" ht="32.25" customHeight="1" x14ac:dyDescent="0.25">
      <c r="A42" s="119"/>
      <c r="B42" s="127" t="s">
        <v>81</v>
      </c>
      <c r="C42" s="127"/>
      <c r="D42" s="127"/>
      <c r="E42" s="127"/>
      <c r="F42" s="127"/>
      <c r="G42" s="127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x14ac:dyDescent="0.25">
      <c r="A43" s="119"/>
      <c r="B43" s="139"/>
      <c r="C43" s="140"/>
      <c r="D43" s="140"/>
      <c r="E43" s="140"/>
      <c r="F43" s="140"/>
      <c r="G43" s="14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39.75" customHeight="1" x14ac:dyDescent="0.25">
      <c r="A44" s="118" t="s">
        <v>25</v>
      </c>
      <c r="B44" s="27" t="s">
        <v>93</v>
      </c>
      <c r="C44" s="5" t="s">
        <v>20</v>
      </c>
      <c r="D44" s="77">
        <v>1</v>
      </c>
      <c r="E44" s="76">
        <v>0</v>
      </c>
      <c r="F44" s="76">
        <v>0</v>
      </c>
      <c r="G44" s="76">
        <v>0</v>
      </c>
      <c r="H44" s="22"/>
      <c r="I44" s="30"/>
      <c r="J44" s="22"/>
      <c r="K44" s="22"/>
      <c r="L44" s="22"/>
      <c r="M44" s="22"/>
      <c r="N44" s="22"/>
      <c r="O44" s="22"/>
      <c r="P44" s="22"/>
      <c r="Q44" s="22"/>
      <c r="R44" s="22"/>
    </row>
    <row r="45" spans="1:18" ht="33" customHeight="1" x14ac:dyDescent="0.25">
      <c r="A45" s="119"/>
      <c r="B45" s="127" t="s">
        <v>81</v>
      </c>
      <c r="C45" s="127"/>
      <c r="D45" s="127"/>
      <c r="E45" s="127"/>
      <c r="F45" s="127"/>
      <c r="G45" s="127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8" ht="20.25" customHeight="1" x14ac:dyDescent="0.25">
      <c r="A46" s="119"/>
      <c r="B46" s="115"/>
      <c r="C46" s="116"/>
      <c r="D46" s="116"/>
      <c r="E46" s="116"/>
      <c r="F46" s="116"/>
      <c r="G46" s="117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18" ht="18" customHeight="1" x14ac:dyDescent="0.25">
      <c r="A47" s="119"/>
      <c r="B47" s="136"/>
      <c r="C47" s="137"/>
      <c r="D47" s="137"/>
      <c r="E47" s="137"/>
      <c r="F47" s="137"/>
      <c r="G47" s="138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ht="36" customHeight="1" x14ac:dyDescent="0.25">
      <c r="A48" s="118" t="s">
        <v>94</v>
      </c>
      <c r="B48" s="31" t="s">
        <v>29</v>
      </c>
      <c r="C48" s="11" t="s">
        <v>20</v>
      </c>
      <c r="D48" s="77">
        <v>143</v>
      </c>
      <c r="E48" s="76">
        <v>13</v>
      </c>
      <c r="F48" s="76">
        <v>13</v>
      </c>
      <c r="G48" s="75">
        <v>0</v>
      </c>
      <c r="H48" s="22"/>
      <c r="I48" s="35"/>
      <c r="J48" s="22"/>
      <c r="K48" s="22"/>
      <c r="L48" s="22"/>
      <c r="M48" s="22"/>
      <c r="N48" s="22"/>
      <c r="O48" s="22"/>
      <c r="P48" s="22"/>
      <c r="Q48" s="22"/>
      <c r="R48" s="22"/>
    </row>
    <row r="49" spans="1:18" ht="31.5" customHeight="1" x14ac:dyDescent="0.25">
      <c r="A49" s="119"/>
      <c r="B49" s="132" t="s">
        <v>81</v>
      </c>
      <c r="C49" s="133"/>
      <c r="D49" s="133"/>
      <c r="E49" s="133"/>
      <c r="F49" s="133"/>
      <c r="G49" s="133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ht="51.75" customHeight="1" x14ac:dyDescent="0.25">
      <c r="A50" s="119"/>
      <c r="B50" s="134" t="s">
        <v>95</v>
      </c>
      <c r="C50" s="135"/>
      <c r="D50" s="135"/>
      <c r="E50" s="135"/>
      <c r="F50" s="135"/>
      <c r="G50" s="135"/>
      <c r="H50" s="21"/>
      <c r="I50" s="21"/>
      <c r="J50" s="21"/>
      <c r="K50" s="21"/>
      <c r="L50" s="21"/>
      <c r="M50" s="22"/>
      <c r="N50" s="22"/>
      <c r="O50" s="22"/>
      <c r="P50" s="22"/>
      <c r="Q50" s="22"/>
      <c r="R50" s="22"/>
    </row>
    <row r="51" spans="1:18" ht="27.75" customHeight="1" x14ac:dyDescent="0.25">
      <c r="A51" s="118" t="s">
        <v>25</v>
      </c>
      <c r="B51" s="70" t="s">
        <v>30</v>
      </c>
      <c r="C51" s="50" t="s">
        <v>20</v>
      </c>
      <c r="D51" s="77">
        <v>4</v>
      </c>
      <c r="E51" s="76">
        <v>0</v>
      </c>
      <c r="F51" s="76">
        <v>0</v>
      </c>
      <c r="G51" s="75">
        <v>0</v>
      </c>
      <c r="H51" s="23"/>
      <c r="I51" s="32"/>
      <c r="J51" s="23"/>
      <c r="K51" s="23"/>
      <c r="L51" s="23"/>
      <c r="M51" s="22"/>
      <c r="N51" s="22"/>
      <c r="O51" s="22"/>
      <c r="P51" s="22"/>
      <c r="Q51" s="22"/>
      <c r="R51" s="22"/>
    </row>
    <row r="52" spans="1:18" ht="24" customHeight="1" x14ac:dyDescent="0.25">
      <c r="A52" s="119"/>
      <c r="B52" s="157" t="s">
        <v>81</v>
      </c>
      <c r="C52" s="158"/>
      <c r="D52" s="158"/>
      <c r="E52" s="158"/>
      <c r="F52" s="158"/>
      <c r="G52" s="158"/>
      <c r="H52" s="23"/>
      <c r="I52" s="23"/>
      <c r="J52" s="23"/>
      <c r="K52" s="23"/>
      <c r="L52" s="23"/>
      <c r="M52" s="22"/>
      <c r="N52" s="22"/>
      <c r="O52" s="22"/>
      <c r="P52" s="22"/>
      <c r="Q52" s="22"/>
      <c r="R52" s="22"/>
    </row>
    <row r="53" spans="1:18" x14ac:dyDescent="0.25">
      <c r="A53" s="119"/>
      <c r="B53" s="160"/>
      <c r="C53" s="161"/>
      <c r="D53" s="161"/>
      <c r="E53" s="161"/>
      <c r="F53" s="161"/>
      <c r="G53" s="16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ht="22.5" customHeight="1" x14ac:dyDescent="0.25">
      <c r="A54" s="118" t="s">
        <v>25</v>
      </c>
      <c r="B54" s="71" t="s">
        <v>96</v>
      </c>
      <c r="C54" s="50" t="s">
        <v>20</v>
      </c>
      <c r="D54" s="77">
        <v>16</v>
      </c>
      <c r="E54" s="76">
        <v>0</v>
      </c>
      <c r="F54" s="76">
        <v>0</v>
      </c>
      <c r="G54" s="75">
        <v>0</v>
      </c>
      <c r="H54" s="23"/>
      <c r="I54" s="32"/>
      <c r="J54" s="23"/>
      <c r="K54" s="23"/>
      <c r="L54" s="23"/>
      <c r="M54" s="22"/>
      <c r="N54" s="22"/>
      <c r="O54" s="22"/>
      <c r="P54" s="22"/>
      <c r="Q54" s="22"/>
      <c r="R54" s="22"/>
    </row>
    <row r="55" spans="1:18" ht="21.75" customHeight="1" x14ac:dyDescent="0.25">
      <c r="A55" s="119"/>
      <c r="B55" s="157" t="s">
        <v>81</v>
      </c>
      <c r="C55" s="158"/>
      <c r="D55" s="158"/>
      <c r="E55" s="158"/>
      <c r="F55" s="158"/>
      <c r="G55" s="158"/>
      <c r="H55" s="23"/>
      <c r="I55" s="23"/>
      <c r="J55" s="23"/>
      <c r="K55" s="23"/>
      <c r="L55" s="23"/>
      <c r="M55" s="22"/>
      <c r="N55" s="22"/>
      <c r="O55" s="22"/>
      <c r="P55" s="22"/>
      <c r="Q55" s="22"/>
      <c r="R55" s="22"/>
    </row>
    <row r="56" spans="1:18" ht="20.25" customHeight="1" x14ac:dyDescent="0.25">
      <c r="A56" s="119"/>
      <c r="B56" s="160"/>
      <c r="C56" s="161"/>
      <c r="D56" s="161"/>
      <c r="E56" s="161"/>
      <c r="F56" s="161"/>
      <c r="G56" s="161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8" ht="24.75" customHeight="1" x14ac:dyDescent="0.25">
      <c r="A57" s="118" t="s">
        <v>25</v>
      </c>
      <c r="B57" s="71" t="s">
        <v>33</v>
      </c>
      <c r="C57" s="50" t="s">
        <v>20</v>
      </c>
      <c r="D57" s="77">
        <v>102</v>
      </c>
      <c r="E57" s="76">
        <v>14</v>
      </c>
      <c r="F57" s="76">
        <v>14</v>
      </c>
      <c r="G57" s="75">
        <v>3</v>
      </c>
      <c r="H57" s="23"/>
      <c r="I57" s="32"/>
      <c r="J57" s="23"/>
      <c r="K57" s="23"/>
      <c r="L57" s="23"/>
      <c r="M57" s="22"/>
      <c r="N57" s="22"/>
      <c r="O57" s="22"/>
      <c r="P57" s="22"/>
      <c r="Q57" s="22"/>
      <c r="R57" s="22"/>
    </row>
    <row r="58" spans="1:18" ht="29.25" customHeight="1" x14ac:dyDescent="0.25">
      <c r="A58" s="119"/>
      <c r="B58" s="157" t="s">
        <v>81</v>
      </c>
      <c r="C58" s="158"/>
      <c r="D58" s="158"/>
      <c r="E58" s="158"/>
      <c r="F58" s="158"/>
      <c r="G58" s="158"/>
      <c r="H58" s="23"/>
      <c r="I58" s="23"/>
      <c r="J58" s="23"/>
      <c r="K58" s="23"/>
      <c r="L58" s="23"/>
      <c r="M58" s="22"/>
      <c r="N58" s="22"/>
      <c r="O58" s="22"/>
      <c r="P58" s="22"/>
      <c r="Q58" s="22"/>
      <c r="R58" s="22"/>
    </row>
    <row r="59" spans="1:18" ht="54" customHeight="1" x14ac:dyDescent="0.25">
      <c r="A59" s="119"/>
      <c r="B59" s="159" t="s">
        <v>97</v>
      </c>
      <c r="C59" s="128"/>
      <c r="D59" s="128"/>
      <c r="E59" s="128"/>
      <c r="F59" s="128"/>
      <c r="G59" s="128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18" ht="27.75" customHeight="1" x14ac:dyDescent="0.25">
      <c r="A60" s="118" t="s">
        <v>25</v>
      </c>
      <c r="B60" s="71" t="s">
        <v>41</v>
      </c>
      <c r="C60" s="50" t="s">
        <v>20</v>
      </c>
      <c r="D60" s="77">
        <v>25</v>
      </c>
      <c r="E60" s="76">
        <v>0</v>
      </c>
      <c r="F60" s="76">
        <v>0</v>
      </c>
      <c r="G60" s="75">
        <v>0</v>
      </c>
      <c r="H60" s="23"/>
      <c r="I60" s="32"/>
      <c r="J60" s="23"/>
      <c r="K60" s="23"/>
      <c r="L60" s="23"/>
      <c r="M60" s="22"/>
      <c r="N60" s="22"/>
      <c r="O60" s="22"/>
      <c r="P60" s="22"/>
      <c r="Q60" s="22"/>
      <c r="R60" s="22"/>
    </row>
    <row r="61" spans="1:18" ht="27.75" customHeight="1" x14ac:dyDescent="0.25">
      <c r="A61" s="119"/>
      <c r="B61" s="157" t="s">
        <v>81</v>
      </c>
      <c r="C61" s="158"/>
      <c r="D61" s="158"/>
      <c r="E61" s="158"/>
      <c r="F61" s="158"/>
      <c r="G61" s="158"/>
      <c r="H61" s="23"/>
      <c r="I61" s="23"/>
      <c r="J61" s="23"/>
      <c r="K61" s="23"/>
      <c r="L61" s="23"/>
      <c r="M61" s="22"/>
      <c r="N61" s="22"/>
      <c r="O61" s="22"/>
      <c r="P61" s="22"/>
      <c r="Q61" s="22"/>
      <c r="R61" s="22"/>
    </row>
    <row r="62" spans="1:18" ht="25.5" customHeight="1" x14ac:dyDescent="0.25">
      <c r="A62" s="119"/>
      <c r="B62" s="142"/>
      <c r="C62" s="143"/>
      <c r="D62" s="143"/>
      <c r="E62" s="143"/>
      <c r="F62" s="143"/>
      <c r="G62" s="143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1:18" ht="27.75" customHeight="1" x14ac:dyDescent="0.25">
      <c r="A63" s="118" t="s">
        <v>25</v>
      </c>
      <c r="B63" s="71" t="s">
        <v>98</v>
      </c>
      <c r="C63" s="50" t="s">
        <v>20</v>
      </c>
      <c r="D63" s="77">
        <v>1</v>
      </c>
      <c r="E63" s="76">
        <v>0</v>
      </c>
      <c r="F63" s="76">
        <v>0</v>
      </c>
      <c r="G63" s="76">
        <v>0</v>
      </c>
      <c r="H63" s="24"/>
      <c r="I63" s="32"/>
      <c r="J63" s="24"/>
      <c r="K63" s="24"/>
      <c r="L63" s="24"/>
      <c r="M63" s="22"/>
      <c r="N63" s="22"/>
      <c r="O63" s="22"/>
      <c r="P63" s="22"/>
      <c r="Q63" s="22"/>
      <c r="R63" s="22"/>
    </row>
    <row r="64" spans="1:18" ht="36" customHeight="1" x14ac:dyDescent="0.25">
      <c r="A64" s="119"/>
      <c r="B64" s="157" t="s">
        <v>81</v>
      </c>
      <c r="C64" s="158"/>
      <c r="D64" s="158"/>
      <c r="E64" s="158"/>
      <c r="F64" s="158"/>
      <c r="G64" s="158"/>
      <c r="H64" s="24"/>
      <c r="I64" s="24"/>
      <c r="J64" s="24"/>
      <c r="K64" s="24"/>
      <c r="L64" s="24"/>
      <c r="M64" s="22"/>
      <c r="N64" s="22"/>
      <c r="O64" s="22"/>
      <c r="P64" s="22"/>
      <c r="Q64" s="22"/>
      <c r="R64" s="22"/>
    </row>
    <row r="65" spans="1:18" ht="26.25" customHeight="1" x14ac:dyDescent="0.25">
      <c r="A65" s="146"/>
      <c r="B65" s="165" t="s">
        <v>99</v>
      </c>
      <c r="C65" s="166"/>
      <c r="D65" s="166"/>
      <c r="E65" s="166"/>
      <c r="F65" s="166"/>
      <c r="G65" s="167"/>
      <c r="H65" s="21"/>
      <c r="I65" s="21"/>
      <c r="J65" s="21"/>
      <c r="K65" s="21"/>
      <c r="L65" s="21"/>
      <c r="M65" s="22"/>
      <c r="N65" s="22"/>
      <c r="O65" s="22"/>
      <c r="P65" s="22"/>
      <c r="Q65" s="22"/>
      <c r="R65" s="22"/>
    </row>
    <row r="66" spans="1:18" ht="45.75" customHeight="1" x14ac:dyDescent="0.25">
      <c r="A66" s="118" t="s">
        <v>25</v>
      </c>
      <c r="B66" s="71" t="s">
        <v>100</v>
      </c>
      <c r="C66" s="50" t="s">
        <v>20</v>
      </c>
      <c r="D66" s="77">
        <v>0</v>
      </c>
      <c r="E66" s="76">
        <v>0</v>
      </c>
      <c r="F66" s="76">
        <v>0</v>
      </c>
      <c r="G66" s="76">
        <v>0</v>
      </c>
    </row>
    <row r="67" spans="1:18" x14ac:dyDescent="0.25">
      <c r="A67" s="119"/>
      <c r="B67" s="157" t="s">
        <v>81</v>
      </c>
      <c r="C67" s="158"/>
      <c r="D67" s="158"/>
      <c r="E67" s="158"/>
      <c r="F67" s="158"/>
      <c r="G67" s="158"/>
    </row>
    <row r="68" spans="1:18" x14ac:dyDescent="0.25">
      <c r="A68" s="146"/>
      <c r="B68" s="160"/>
      <c r="C68" s="161"/>
      <c r="D68" s="161"/>
      <c r="E68" s="161"/>
      <c r="F68" s="161"/>
      <c r="G68" s="161"/>
    </row>
    <row r="69" spans="1:18" ht="30.75" customHeight="1" x14ac:dyDescent="0.25">
      <c r="A69" s="163" t="s">
        <v>25</v>
      </c>
      <c r="B69" s="72" t="s">
        <v>35</v>
      </c>
      <c r="C69" s="73"/>
      <c r="D69" s="77">
        <v>20</v>
      </c>
      <c r="E69" s="76">
        <v>0</v>
      </c>
      <c r="F69" s="76">
        <v>0</v>
      </c>
      <c r="G69" s="75">
        <v>0</v>
      </c>
    </row>
    <row r="70" spans="1:18" x14ac:dyDescent="0.25">
      <c r="A70" s="164"/>
      <c r="B70" s="153" t="s">
        <v>81</v>
      </c>
      <c r="C70" s="153"/>
      <c r="D70" s="153"/>
      <c r="E70" s="153"/>
      <c r="F70" s="153"/>
      <c r="G70" s="153"/>
    </row>
    <row r="71" spans="1:18" ht="45.75" customHeight="1" x14ac:dyDescent="0.25">
      <c r="A71" s="163"/>
      <c r="B71" s="148"/>
      <c r="C71" s="148"/>
      <c r="D71" s="148"/>
      <c r="E71" s="148"/>
      <c r="F71" s="148"/>
      <c r="G71" s="148"/>
    </row>
  </sheetData>
  <mergeCells count="70">
    <mergeCell ref="A1:G1"/>
    <mergeCell ref="A69:A71"/>
    <mergeCell ref="B67:G67"/>
    <mergeCell ref="B68:G68"/>
    <mergeCell ref="A66:A68"/>
    <mergeCell ref="A63:A65"/>
    <mergeCell ref="B65:G65"/>
    <mergeCell ref="A51:A53"/>
    <mergeCell ref="A54:A56"/>
    <mergeCell ref="A57:A59"/>
    <mergeCell ref="A60:A62"/>
    <mergeCell ref="B52:G52"/>
    <mergeCell ref="A3:A6"/>
    <mergeCell ref="A7:A10"/>
    <mergeCell ref="A18:A20"/>
    <mergeCell ref="B4:G4"/>
    <mergeCell ref="H23:R23"/>
    <mergeCell ref="B70:G70"/>
    <mergeCell ref="B71:G71"/>
    <mergeCell ref="B22:G22"/>
    <mergeCell ref="B26:G26"/>
    <mergeCell ref="B23:G23"/>
    <mergeCell ref="H26:R26"/>
    <mergeCell ref="G34:G35"/>
    <mergeCell ref="B64:G64"/>
    <mergeCell ref="B61:G61"/>
    <mergeCell ref="B62:G62"/>
    <mergeCell ref="B59:G59"/>
    <mergeCell ref="B58:G58"/>
    <mergeCell ref="B56:G56"/>
    <mergeCell ref="B53:G53"/>
    <mergeCell ref="B55:G55"/>
    <mergeCell ref="B5:G5"/>
    <mergeCell ref="B6:G6"/>
    <mergeCell ref="B20:G20"/>
    <mergeCell ref="A11:A17"/>
    <mergeCell ref="B16:G16"/>
    <mergeCell ref="B8:G8"/>
    <mergeCell ref="B12:G12"/>
    <mergeCell ref="B19:G19"/>
    <mergeCell ref="B9:G9"/>
    <mergeCell ref="B10:G10"/>
    <mergeCell ref="B13:G13"/>
    <mergeCell ref="B14:G14"/>
    <mergeCell ref="A48:A50"/>
    <mergeCell ref="B49:G49"/>
    <mergeCell ref="B50:G50"/>
    <mergeCell ref="A41:A43"/>
    <mergeCell ref="A44:A47"/>
    <mergeCell ref="B46:G46"/>
    <mergeCell ref="B45:G45"/>
    <mergeCell ref="B47:G47"/>
    <mergeCell ref="B42:G42"/>
    <mergeCell ref="B43:G43"/>
    <mergeCell ref="B32:G32"/>
    <mergeCell ref="A21:A26"/>
    <mergeCell ref="A27:A29"/>
    <mergeCell ref="D34:D35"/>
    <mergeCell ref="E34:E35"/>
    <mergeCell ref="F34:F35"/>
    <mergeCell ref="B31:G31"/>
    <mergeCell ref="A30:A33"/>
    <mergeCell ref="B33:G33"/>
    <mergeCell ref="A34:A40"/>
    <mergeCell ref="B34:B35"/>
    <mergeCell ref="B36:G36"/>
    <mergeCell ref="C34:C35"/>
    <mergeCell ref="B29:G29"/>
    <mergeCell ref="B28:G28"/>
    <mergeCell ref="B25:G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28515625" defaultRowHeight="12.75" x14ac:dyDescent="0.2"/>
  <cols>
    <col min="1" max="1" width="9.28515625" style="22"/>
    <col min="2" max="2" width="117.42578125" style="22" customWidth="1"/>
    <col min="3" max="16384" width="9.28515625" style="22"/>
  </cols>
  <sheetData>
    <row r="2" spans="1:2" x14ac:dyDescent="0.2">
      <c r="A2" s="36" t="s">
        <v>101</v>
      </c>
      <c r="B2" s="36" t="s">
        <v>102</v>
      </c>
    </row>
    <row r="3" spans="1:2" x14ac:dyDescent="0.2">
      <c r="A3" s="37" t="s">
        <v>103</v>
      </c>
      <c r="B3" s="38" t="s">
        <v>104</v>
      </c>
    </row>
    <row r="4" spans="1:2" x14ac:dyDescent="0.2">
      <c r="A4" s="37" t="s">
        <v>105</v>
      </c>
      <c r="B4" s="22" t="s">
        <v>106</v>
      </c>
    </row>
    <row r="5" spans="1:2" x14ac:dyDescent="0.2">
      <c r="A5" s="37" t="s">
        <v>107</v>
      </c>
      <c r="B5" s="39" t="s">
        <v>108</v>
      </c>
    </row>
    <row r="6" spans="1:2" x14ac:dyDescent="0.2">
      <c r="A6" s="37" t="s">
        <v>109</v>
      </c>
      <c r="B6" s="22" t="s">
        <v>94</v>
      </c>
    </row>
    <row r="7" spans="1:2" x14ac:dyDescent="0.2">
      <c r="A7" s="37" t="s">
        <v>110</v>
      </c>
      <c r="B7" s="22" t="s">
        <v>111</v>
      </c>
    </row>
    <row r="8" spans="1:2" x14ac:dyDescent="0.2">
      <c r="A8" s="37" t="s">
        <v>112</v>
      </c>
      <c r="B8" s="22" t="s">
        <v>113</v>
      </c>
    </row>
    <row r="9" spans="1:2" x14ac:dyDescent="0.2">
      <c r="A9" s="37" t="s">
        <v>114</v>
      </c>
      <c r="B9" s="22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90D35FB8869449744A905ACE58047" ma:contentTypeVersion="3" ma:contentTypeDescription="Umožňuje vytvoriť nový dokument." ma:contentTypeScope="" ma:versionID="8b485ff4ff2a797ea8d29855bd18323d">
  <xsd:schema xmlns:xsd="http://www.w3.org/2001/XMLSchema" xmlns:xs="http://www.w3.org/2001/XMLSchema" xmlns:p="http://schemas.microsoft.com/office/2006/metadata/properties" xmlns:ns2="630a379d-5a5b-460d-a2fa-26bbd2e9f2a4" targetNamespace="http://schemas.microsoft.com/office/2006/metadata/properties" ma:root="true" ma:fieldsID="3ca841628db88c36fd6934488da3b71e" ns2:_="">
    <xsd:import namespace="630a379d-5a5b-460d-a2fa-26bbd2e9f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379d-5a5b-460d-a2fa-26bbd2e9f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C34349-A8C2-4344-AC4A-6A46CED62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5C3E64-A528-4162-918F-4BDB18C0E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a379d-5a5b-460d-a2fa-26bbd2e9f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09F20-3F2A-42DC-A79E-69F4BA39EA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30a379d-5a5b-460d-a2fa-26bbd2e9f2a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I. ŠTVRŤROK 2025 podľa 2017_625</vt:lpstr>
      <vt:lpstr>I. ŠTVRŤROK 2025 ostatné ÚK</vt:lpstr>
      <vt:lpstr>Uložené opatrenia</vt:lpstr>
      <vt:lpstr>skratky-vysvetlivky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2025-04-29T09:08:36Z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0x0101003C890D35FB8869449744A905ACE58047</vt:lpwstr>
  </property>
</Properties>
</file>