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ED18638-5A6A-4286-A41B-0F39F9A84DC9}" xr6:coauthVersionLast="47" xr6:coauthVersionMax="47" xr10:uidLastSave="{00000000-0000-0000-0000-000000000000}"/>
  <bookViews>
    <workbookView xWindow="-120" yWindow="-120" windowWidth="38640" windowHeight="21120" tabRatio="699" activeTab="1" xr2:uid="{00000000-000D-0000-FFFF-FFFF00000000}"/>
  </bookViews>
  <sheets>
    <sheet name="Legislatíva" sheetId="8" r:id="rId1"/>
    <sheet name="I. štvrťrok 2026 podľa 2017625" sheetId="5" r:id="rId2"/>
    <sheet name="I. štvrťrok 2026 ostatné ÚK" sheetId="6" r:id="rId3"/>
    <sheet name="Uložené opatrenia" sheetId="10" r:id="rId4"/>
    <sheet name="skratky-vysvetlivk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F32" i="6"/>
  <c r="E32" i="6"/>
  <c r="G36" i="6"/>
  <c r="F36" i="6"/>
  <c r="E36" i="6"/>
  <c r="D36" i="6"/>
  <c r="D32" i="6"/>
  <c r="C42" i="6"/>
  <c r="F7" i="5" l="1"/>
  <c r="G7" i="5"/>
  <c r="H7" i="5"/>
  <c r="E7" i="5"/>
  <c r="H23" i="5" l="1"/>
  <c r="G23" i="5"/>
  <c r="F23" i="5"/>
  <c r="E23" i="5"/>
  <c r="G21" i="6" l="1"/>
  <c r="F21" i="6"/>
  <c r="E21" i="6"/>
  <c r="D21" i="6"/>
</calcChain>
</file>

<file path=xl/sharedStrings.xml><?xml version="1.0" encoding="utf-8"?>
<sst xmlns="http://schemas.openxmlformats.org/spreadsheetml/2006/main" count="218" uniqueCount="109">
  <si>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</si>
  <si>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</si>
  <si>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</si>
  <si>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</si>
  <si>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</t>
  </si>
  <si>
    <t>Zákon o rastlinolekárskej starostlivosti č. 405/2011 Z. z.</t>
  </si>
  <si>
    <t>Nariadenie európskeho parlamentu a rady EÚ  1107/2009</t>
  </si>
  <si>
    <t>Nariadenie európskeho parlamentu a rady EÚ  1185/2009 o štatistike pesticídov</t>
  </si>
  <si>
    <t>Počet vykonaných úradných  kontrol oddelenia kontroly ochrany rastlín za I. štvrťrok 2026</t>
  </si>
  <si>
    <t>skupina kontrol</t>
  </si>
  <si>
    <t>kontrola</t>
  </si>
  <si>
    <t>úradná kontrola podľa Vykonávacieho Nariadenia Komisie 2019/723</t>
  </si>
  <si>
    <t>druh kontroly</t>
  </si>
  <si>
    <t>počet kontrol</t>
  </si>
  <si>
    <t>počet porušení</t>
  </si>
  <si>
    <t>počet opatrení prijatých podľa článku 138</t>
  </si>
  <si>
    <t>počet sankcií udelených podľa článku 139</t>
  </si>
  <si>
    <t>zdravie rastlín</t>
  </si>
  <si>
    <t xml:space="preserve">7.   Ochranné opatrenia proti škodcom rastlín </t>
  </si>
  <si>
    <t>Prevádzkovatelia oprávnení vydávať rastlinné pasy</t>
  </si>
  <si>
    <t>úradná</t>
  </si>
  <si>
    <t>Prevádzkovatelia oprávnení vydávať rastlinné pasy-PODNETY</t>
  </si>
  <si>
    <t>Prevádzkovatelia oprávnení vydávať rastlinné pasy-internetové obchody</t>
  </si>
  <si>
    <t>Prevádzkovatelia oprávnení používať značku (drevený obalový materiál, drevo alebo iné predmety)</t>
  </si>
  <si>
    <t>SPOLU (zdravie rastlín)</t>
  </si>
  <si>
    <t>prípravky na ochranu rastlín (POR)</t>
  </si>
  <si>
    <t>8.2 uvádzanie prípravkov na ochranu rastlín na trh</t>
  </si>
  <si>
    <t>Výrobcovia/formulátori</t>
  </si>
  <si>
    <t>Baliarne/zariadenia na prebaľovanie/zariadenia na opätovné označovanie</t>
  </si>
  <si>
    <t>Distribútori/veľkoobchodníci/maloobchodníci – profesionálne a/alebo amatérske používanie a predaj prípravkov na ochranu rastlín</t>
  </si>
  <si>
    <t>Sklady/prepravcovia/logistické spoločnosti</t>
  </si>
  <si>
    <t>Držiteľ autorizácie/povolenia na paralelný obchod (dovozy POR) + Tranzit</t>
  </si>
  <si>
    <t>8.2 používanie prípravkov na ochranu rastlín a udržateľné používanie pesticídov</t>
  </si>
  <si>
    <t>Používatelia v poľnohospodárstve - (farmári)</t>
  </si>
  <si>
    <t xml:space="preserve">Žiadatelia v rámci režimu základnej platby EÚ alebo programov rozvoja vidieka podliehajúci kontrolám kondicionality* - (PH 7 a 8) </t>
  </si>
  <si>
    <t>Ostatní profesionálni používatelia (Fumigácia dreva)</t>
  </si>
  <si>
    <t xml:space="preserve">Priemyselné použitie, napr. železnice, cesty* </t>
  </si>
  <si>
    <t xml:space="preserve">Prevádzkovatelia zariadení na ošetrovanie osiva*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</si>
  <si>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</si>
  <si>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</si>
  <si>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</si>
  <si>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Iné  (kontrola postrekovačov a moričky osiva sadiva)</t>
  </si>
  <si>
    <t>SPOLU (prípravky na ochranu rastlín)</t>
  </si>
  <si>
    <t>Počet vykonaných kontrol oddelenia kontroly ochrany rastlín za I. štvrťrok 2026 podľa 2017/625 (úradné kontroly a ostatné úradné činnosti)</t>
  </si>
  <si>
    <t>Kontrola nariadených opatrení uvedených v rozhodnutiach, kontrola vymedzených oblastí                           (článok 19 Nariadenia EP 2016/2031)</t>
  </si>
  <si>
    <t>iná úradná činnosť</t>
  </si>
  <si>
    <t>Kontrola prevádzkových priestorov u ostatných zaregistrovaných subjektov,                                                  článok 9 2017/625, vrátane zrušených registrácii pri úradnej kontrole</t>
  </si>
  <si>
    <t>Kontrola prevádzkových priestorov pred registráciou profesionálnych prevádzkovateľov, prípadne kontroly pri zmene v registrácii</t>
  </si>
  <si>
    <t>PODNETY u registrovaných profesionálnych prevádzkovateľov</t>
  </si>
  <si>
    <t>PODNETY u neregistrovaných subjektov</t>
  </si>
  <si>
    <t>Úradná kontrola - podozrenie na nedodržiavanie pravidiel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</si>
  <si>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</si>
  <si>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</si>
  <si>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</si>
  <si>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</si>
  <si>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 xml:space="preserve">Redukovaná kontrola HKS pri dovoze z tretích krajín </t>
  </si>
  <si>
    <t>iná úradná činnnosť</t>
  </si>
  <si>
    <t>Tranzit z tretích krajín HKS</t>
  </si>
  <si>
    <t>Kontrola internetového predaja rastlín podľa čl. 9 a čl. 36 nariadenia Európskeho parlamentu a Rady (EÚ) 2017/625 (neregistrované subjekty+registrované bez oprávnenia vydávať RP)</t>
  </si>
  <si>
    <t>Kontrola karanténnych staníc a izolačných zariadení</t>
  </si>
  <si>
    <t>Kontrola okolia karanténnej stanice a izolačného zariadenia</t>
  </si>
  <si>
    <t>Kontrola karanténnych staníc a izolačných zariadení-pri žiadosti o schválenie</t>
  </si>
  <si>
    <t>Kontrola rastlín v izolačnom zariadení</t>
  </si>
  <si>
    <t>Prieskum karanténnych škodcov Únie</t>
  </si>
  <si>
    <t>Kontrola leteckej aplikacie prípravkov v teréne + drony (drony - kontrola subjektov aplikácie na poli)</t>
  </si>
  <si>
    <t>Kontrola úletov pri pozemnej a leteckej aplikacii prípravkov - PODNETY</t>
  </si>
  <si>
    <t>Kontrola úhynu včiel pri pozemnej a leteckej aplikacii prípravkov - PODNETY</t>
  </si>
  <si>
    <t xml:space="preserve">Kontrola hraboša poľného priamo v terénne - monitoring </t>
  </si>
  <si>
    <t>Kontrola prípravkov suvisiaca s aplikaciou prípravkov - STAŽNOSTI, PODNETY,  + Kontrola hraboša poľného</t>
  </si>
  <si>
    <t>Kontrola prípravkov v rámci porušenia MRL účinnej látky v rámci nadlimitného množstvo rezíduí v potravine rastlinného pôvodu v spolupráci ŠVPS SR- PODNETY, RAFS hlásenia</t>
  </si>
  <si>
    <t>Kontrola prípavkov prípadov suvisiaci s aplikaciou POR vo verejnej zeleni + ostane podnety podnety</t>
  </si>
  <si>
    <t>Ilegálne dovozy, prevoz, predaj, distribucia, skladovanie, použitie POR na trh SR</t>
  </si>
  <si>
    <t>Opakované kontroly (kontroly uložených nápravných opatrení)</t>
  </si>
  <si>
    <t>Kontrola internetového predaja POR podľa čl. 9 a čl. 36 nariadenia Európskeho parlamentu a Rady (EÚ) 2017/625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</si>
  <si>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</si>
  <si>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siete, u poľnohospodarskeho subjektu v sklade pesticídov,  v sklade pesticídov vramci dovozov prípravkov). + vzorky ilegalných POR na rozbor </t>
  </si>
  <si>
    <t xml:space="preserve">Odber štátnych vzoriek na rezidua pesticídov </t>
  </si>
  <si>
    <t>SPOLU (odber vzoriek prípravkov na ochranu rastlín)</t>
  </si>
  <si>
    <t>Vystavenie osvedčeni inšpekciou OKOR</t>
  </si>
  <si>
    <t>počet osvedčení</t>
  </si>
  <si>
    <t>Vystavenie rastlinolekárskeho osvedčenia (počet osvedčení) pri vývoze rastlín, rastlinných produktov a iných predmetov podľa článkov 100,101  Nariadenia EP 2016/2031, článok 87 2017/625</t>
  </si>
  <si>
    <t>Vystavenie elektronického rastlinolekárskeho osvedčenia (počet e-osvedčení) pri vývoze rastlín, rastlinných produktov a iných predmetov podľa článkov 100,101  Nariadenia EP 2016/2031, článok 87 2017/625</t>
  </si>
  <si>
    <t>Vystavenie predvývozného osvedčenia (počet osvedčení) pri vývoze rastlín, rastlinných produktov a iných predmetov podľa článku 102  Nariadenia EP 2016/2031, článok 87 2017/625</t>
  </si>
  <si>
    <t>SPOLU počet vystavaných osvedčení inšpekciou OKOR</t>
  </si>
  <si>
    <t>Počet vykonaných kontrol oddelenia kontroly ochrany rastlín za I. štvrťrok 2026  podľa 2017/625 (úradné kontroly a ostatné úradné činnosti)</t>
  </si>
  <si>
    <t>Uložené opatrenia/sankcie:</t>
  </si>
  <si>
    <t>Kontrola nariadených opatrení uvedených v rozhodnutiach, kontrola vymedzených oblastí (článok 19 Nariadenia EP 2016/2031)</t>
  </si>
  <si>
    <t>11 rozhodnutí na likvidáciu veľkých plôch viniča napadnutých zlatým žltnutím viniča.</t>
  </si>
  <si>
    <t xml:space="preserve">					</t>
  </si>
  <si>
    <t>Ilegálny predaj a dovoz POR na trh SR</t>
  </si>
  <si>
    <t xml:space="preserve">1x dovoz ilegalných-neautorizovaných a falšovaných prípravkov naochranu rastlín na trh v SR					</t>
  </si>
  <si>
    <t>skratka</t>
  </si>
  <si>
    <t>vysvetlivka</t>
  </si>
  <si>
    <t>HKS</t>
  </si>
  <si>
    <t>hraničná kontrolná stanica</t>
  </si>
  <si>
    <t>ISPM 15</t>
  </si>
  <si>
    <t>Medzinárodné normy pre rastlinolekárske opatrenia - Regulácia dreveného obalového materiálu v medzinárodnom obchode</t>
  </si>
  <si>
    <t>POR</t>
  </si>
  <si>
    <t>prípravky na ochranu rastlín</t>
  </si>
  <si>
    <t>RP</t>
  </si>
  <si>
    <t>rastlinný pas</t>
  </si>
  <si>
    <t>SR</t>
  </si>
  <si>
    <t>Slovenská republika</t>
  </si>
  <si>
    <t>ÚK</t>
  </si>
  <si>
    <t>úradná kontrola</t>
  </si>
  <si>
    <t>článok 138, nariadenie 2017/625 o úradných kontrolách</t>
  </si>
  <si>
    <t>Opatrenia v prípade preukázaného nedodržiavania pravidiel</t>
  </si>
  <si>
    <t>článok 139, nariadenie 2017/625 o úradných kontrolách</t>
  </si>
  <si>
    <t>Sankcie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</si>
</sst>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rgb="FF0066FF"/>
      <name val="Calibri"/>
      <family val="2"/>
      <scheme val="minor"/>
    </font>
    <font>
      <sz val="10"/>
      <color rgb="FF0066FF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rgb="FF000000"/>
      <name val="Arial"/>
      <family val="2"/>
      <charset val="238"/>
    </font>
    <font>
      <b/>
      <sz val="16"/>
      <color theme="1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</font>
    <font>
      <sz val="9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FFF0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7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8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3" fillId="6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top"/>
    </xf>
    <xf numFmtId="0" fontId="13" fillId="0" borderId="0" xfId="0" applyFont="1"/>
    <xf numFmtId="0" fontId="12" fillId="0" borderId="0" xfId="1" applyFont="1" applyAlignment="1" applyProtection="1"/>
    <xf numFmtId="0" fontId="3" fillId="0" borderId="0" xfId="0" applyFont="1"/>
    <xf numFmtId="0" fontId="14" fillId="0" borderId="1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6" borderId="7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2" fillId="10" borderId="8" xfId="0" applyFont="1" applyFill="1" applyBorder="1" applyAlignment="1">
      <alignment wrapText="1"/>
    </xf>
    <xf numFmtId="0" fontId="24" fillId="0" borderId="8" xfId="0" applyFont="1" applyBorder="1" applyAlignment="1">
      <alignment vertical="center" wrapText="1"/>
    </xf>
    <xf numFmtId="0" fontId="23" fillId="9" borderId="7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3" fontId="17" fillId="0" borderId="0" xfId="0" applyNumberFormat="1" applyFont="1"/>
    <xf numFmtId="0" fontId="17" fillId="0" borderId="0" xfId="0" applyFont="1"/>
    <xf numFmtId="0" fontId="22" fillId="6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" fontId="25" fillId="0" borderId="8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3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30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1" fillId="0" borderId="0" xfId="0" applyFont="1"/>
    <xf numFmtId="0" fontId="32" fillId="8" borderId="0" xfId="0" applyFont="1" applyFill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3" fillId="0" borderId="0" xfId="0" applyFont="1"/>
    <xf numFmtId="0" fontId="32" fillId="0" borderId="0" xfId="0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" fontId="27" fillId="10" borderId="13" xfId="0" applyNumberFormat="1" applyFont="1" applyFill="1" applyBorder="1" applyAlignment="1">
      <alignment horizontal="center" vertical="center"/>
    </xf>
    <xf numFmtId="0" fontId="27" fillId="10" borderId="1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0" borderId="0" xfId="1" applyFont="1" applyAlignment="1" applyProtection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5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3" fontId="29" fillId="0" borderId="4" xfId="0" applyNumberFormat="1" applyFont="1" applyBorder="1" applyAlignment="1">
      <alignment horizontal="center" vertical="center"/>
    </xf>
    <xf numFmtId="1" fontId="35" fillId="0" borderId="1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3">
    <cellStyle name="Hypertextové prepojenie" xfId="1" builtinId="8"/>
    <cellStyle name="Normálna" xfId="0" builtinId="0"/>
    <cellStyle name="Normálna 2" xfId="2" xr:uid="{00000000-0005-0000-0000-000002000000}"/>
  </cellStyles>
  <dxfs count="0"/>
  <tableStyles count="0" defaultTableStyle="TableStyleMedium2" defaultPivotStyle="PivotStyleMedium9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eur-lex.europa.eu/legal-content/SK/TXT/?qid=1561531803693&amp;uri=CELEX:32019R0723" TargetMode="External"/><Relationship Id="rId7" Type="http://schemas.openxmlformats.org/officeDocument/2006/relationships/hyperlink" Target="https://eur-lex.europa.eu/legal-content/SK/TXT/?qid=1560840924230&amp;uri=CELEX:32016R2031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6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hyperlink" Target="https://www.slov-lex.sk/pravne-predpisy/SK/ZZ/2011/405/" TargetMode="External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I16"/>
  <sheetViews>
    <sheetView workbookViewId="0">
      <selection activeCell="C25" sqref="C25"/>
    </sheetView>
  </sheetViews>
  <sheetFormatPr defaultRowHeight="15" x14ac:dyDescent="0.25"/>
  <cols>
    <col min="7" max="7" width="12.85546875" customWidth="1"/>
  </cols>
  <sheetData>
    <row r="1" spans="1:9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0" customFormat="1" ht="12.75" x14ac:dyDescent="0.2">
      <c r="A4" s="106" t="s">
        <v>1</v>
      </c>
      <c r="B4" s="106"/>
      <c r="C4" s="106"/>
      <c r="D4" s="106"/>
      <c r="E4" s="106"/>
      <c r="F4" s="106"/>
      <c r="G4" s="106"/>
      <c r="H4" s="37"/>
      <c r="I4" s="37"/>
    </row>
    <row r="5" spans="1:9" s="20" customFormat="1" ht="12.75" x14ac:dyDescent="0.2">
      <c r="A5" s="37"/>
      <c r="B5" s="37"/>
      <c r="C5" s="37"/>
      <c r="D5" s="37"/>
      <c r="E5" s="37"/>
      <c r="F5" s="37"/>
      <c r="G5" s="37"/>
      <c r="H5" s="37"/>
      <c r="I5" s="37"/>
    </row>
    <row r="6" spans="1:9" s="20" customFormat="1" ht="12.75" x14ac:dyDescent="0.2">
      <c r="A6" s="106" t="s">
        <v>2</v>
      </c>
      <c r="B6" s="106"/>
      <c r="C6" s="106"/>
      <c r="D6" s="106"/>
      <c r="E6" s="106"/>
      <c r="F6" s="106"/>
      <c r="G6" s="106"/>
      <c r="H6" s="106"/>
      <c r="I6" s="106"/>
    </row>
    <row r="7" spans="1:9" x14ac:dyDescent="0.25">
      <c r="A7" s="39"/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38" t="s">
        <v>3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39"/>
      <c r="B9" s="39"/>
      <c r="C9" s="39"/>
      <c r="D9" s="39"/>
      <c r="E9" s="39"/>
      <c r="F9" s="39"/>
      <c r="G9" s="39"/>
      <c r="H9" s="39"/>
      <c r="I9" s="39"/>
    </row>
    <row r="10" spans="1:9" s="20" customFormat="1" ht="12.75" x14ac:dyDescent="0.2">
      <c r="A10" s="106" t="s">
        <v>4</v>
      </c>
      <c r="B10" s="106"/>
      <c r="C10" s="106"/>
      <c r="D10" s="106"/>
      <c r="E10" s="106"/>
      <c r="F10" s="106"/>
      <c r="G10" s="106"/>
      <c r="H10" s="106"/>
      <c r="I10" s="37"/>
    </row>
    <row r="11" spans="1:9" x14ac:dyDescent="0.25">
      <c r="A11" s="39"/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36" t="s">
        <v>5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39"/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106" t="s">
        <v>6</v>
      </c>
      <c r="B14" s="106"/>
      <c r="C14" s="106"/>
      <c r="D14" s="106"/>
      <c r="E14" s="106"/>
      <c r="F14" s="106"/>
      <c r="G14" s="106"/>
    </row>
    <row r="16" spans="1:9" x14ac:dyDescent="0.25">
      <c r="A16" s="106" t="s">
        <v>7</v>
      </c>
      <c r="B16" s="106"/>
      <c r="C16" s="106"/>
      <c r="D16" s="106"/>
      <c r="E16" s="106"/>
      <c r="F16" s="106"/>
      <c r="G16" s="106"/>
    </row>
  </sheetData>
  <mergeCells count="5">
    <mergeCell ref="A4:G4"/>
    <mergeCell ref="A6:I6"/>
    <mergeCell ref="A10:H10"/>
    <mergeCell ref="A14:G14"/>
    <mergeCell ref="A16:G16"/>
  </mergeCells>
  <hyperlinks>
    <hyperlink ref="A4:G4" r:id="rId1" display="Nariadenie  KOM 2016/2031" xr:uid="{00000000-0004-0000-0000-000000000000}"/>
    <hyperlink ref="A6:G6" r:id="rId2" display="Nariadenie KOM o úradných kontrolách 2017/625" xr:uid="{00000000-0004-0000-0000-000001000000}"/>
    <hyperlink ref="A8" r:id="rId3" xr:uid="{00000000-0004-0000-0000-000002000000}"/>
    <hyperlink ref="A10:H10" r:id="rId4" display="VYKONÁVACIE NARIADENIE KOMISIE (EÚ) 2019/66" xr:uid="{00000000-0004-0000-0000-000003000000}"/>
    <hyperlink ref="A12" r:id="rId5" xr:uid="{00000000-0004-0000-0000-000004000000}"/>
    <hyperlink ref="A14:G14" r:id="rId6" display="Nariadenie  KOM 2016/2031" xr:uid="{00000000-0004-0000-0000-000005000000}"/>
    <hyperlink ref="A16:G16" r:id="rId7" display="Nariadenie  KOM 2016/2031" xr:uid="{00000000-0004-0000-0000-000006000000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28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7.28515625" customWidth="1"/>
    <col min="3" max="3" width="66.5703125" customWidth="1"/>
    <col min="4" max="4" width="12.7109375" bestFit="1" customWidth="1"/>
    <col min="5" max="5" width="12.7109375" style="13" bestFit="1" customWidth="1"/>
    <col min="6" max="6" width="14.28515625" bestFit="1" customWidth="1"/>
    <col min="7" max="7" width="23" bestFit="1" customWidth="1"/>
    <col min="8" max="8" width="31.140625" customWidth="1"/>
    <col min="9" max="9" width="21.42578125" customWidth="1"/>
  </cols>
  <sheetData>
    <row r="1" spans="1:10" s="1" customFormat="1" ht="31.5" customHeight="1" x14ac:dyDescent="0.2">
      <c r="A1" s="94" t="s">
        <v>8</v>
      </c>
      <c r="B1" s="94"/>
      <c r="C1" s="94"/>
      <c r="D1" s="94"/>
      <c r="E1" s="94"/>
      <c r="F1" s="94"/>
      <c r="G1" s="94"/>
      <c r="H1" s="94"/>
    </row>
    <row r="2" spans="1:10" s="4" customFormat="1" ht="25.5" x14ac:dyDescent="0.2">
      <c r="A2" s="10" t="s">
        <v>9</v>
      </c>
      <c r="B2" s="3" t="s">
        <v>10</v>
      </c>
      <c r="C2" s="2" t="s">
        <v>11</v>
      </c>
      <c r="D2" s="2" t="s">
        <v>12</v>
      </c>
      <c r="E2" s="12" t="s">
        <v>13</v>
      </c>
      <c r="F2" s="9" t="s">
        <v>14</v>
      </c>
      <c r="G2" s="35" t="s">
        <v>15</v>
      </c>
      <c r="H2" s="35" t="s">
        <v>16</v>
      </c>
    </row>
    <row r="3" spans="1:10" x14ac:dyDescent="0.25">
      <c r="A3" s="97" t="s">
        <v>17</v>
      </c>
      <c r="B3" s="107" t="s">
        <v>18</v>
      </c>
      <c r="C3" s="16" t="s">
        <v>19</v>
      </c>
      <c r="D3" s="5" t="s">
        <v>20</v>
      </c>
      <c r="E3" s="71">
        <v>18</v>
      </c>
      <c r="F3" s="90">
        <v>0</v>
      </c>
      <c r="G3" s="90">
        <v>0</v>
      </c>
      <c r="H3" s="91">
        <v>0</v>
      </c>
      <c r="I3" s="41"/>
    </row>
    <row r="4" spans="1:10" x14ac:dyDescent="0.25">
      <c r="A4" s="98"/>
      <c r="B4" s="108"/>
      <c r="C4" s="16" t="s">
        <v>21</v>
      </c>
      <c r="D4" s="5" t="s">
        <v>20</v>
      </c>
      <c r="E4" s="89">
        <v>0</v>
      </c>
      <c r="F4" s="92">
        <v>0</v>
      </c>
      <c r="G4" s="92">
        <v>0</v>
      </c>
      <c r="H4" s="93">
        <v>0</v>
      </c>
      <c r="I4" s="41"/>
    </row>
    <row r="5" spans="1:10" ht="26.25" customHeight="1" x14ac:dyDescent="0.25">
      <c r="A5" s="98"/>
      <c r="B5" s="108"/>
      <c r="C5" s="16" t="s">
        <v>22</v>
      </c>
      <c r="D5" s="5" t="s">
        <v>20</v>
      </c>
      <c r="E5" s="89">
        <v>0</v>
      </c>
      <c r="F5" s="92">
        <v>0</v>
      </c>
      <c r="G5" s="92">
        <v>0</v>
      </c>
      <c r="H5" s="93">
        <v>0</v>
      </c>
      <c r="I5" s="42"/>
    </row>
    <row r="6" spans="1:10" ht="31.5" customHeight="1" x14ac:dyDescent="0.25">
      <c r="A6" s="98"/>
      <c r="B6" s="109"/>
      <c r="C6" s="16" t="s">
        <v>23</v>
      </c>
      <c r="D6" s="5" t="s">
        <v>20</v>
      </c>
      <c r="E6" s="89">
        <v>41</v>
      </c>
      <c r="F6" s="92">
        <v>0</v>
      </c>
      <c r="G6" s="92">
        <v>0</v>
      </c>
      <c r="H6" s="93">
        <v>0</v>
      </c>
      <c r="I6" s="42"/>
    </row>
    <row r="7" spans="1:10" x14ac:dyDescent="0.25">
      <c r="A7" s="99"/>
      <c r="B7" s="2" t="s">
        <v>24</v>
      </c>
      <c r="C7" s="8"/>
      <c r="D7" s="7"/>
      <c r="E7" s="68">
        <f>SUM(E3:E6)</f>
        <v>59</v>
      </c>
      <c r="F7" s="68">
        <f>SUM(F3:F6)</f>
        <v>0</v>
      </c>
      <c r="G7" s="69">
        <f>SUM(G3:G6)</f>
        <v>0</v>
      </c>
      <c r="H7" s="69">
        <f>SUM(H3:H6)</f>
        <v>0</v>
      </c>
    </row>
    <row r="8" spans="1:10" s="4" customFormat="1" ht="12.75" customHeight="1" x14ac:dyDescent="0.2">
      <c r="A8" s="97" t="s">
        <v>25</v>
      </c>
      <c r="B8" s="116" t="s">
        <v>26</v>
      </c>
      <c r="C8" s="116" t="s">
        <v>27</v>
      </c>
      <c r="D8" s="107" t="s">
        <v>20</v>
      </c>
      <c r="E8" s="110">
        <v>2</v>
      </c>
      <c r="F8" s="112">
        <v>0</v>
      </c>
      <c r="G8" s="112">
        <v>0</v>
      </c>
      <c r="H8" s="114">
        <v>0</v>
      </c>
      <c r="I8" s="43"/>
      <c r="J8" s="6"/>
    </row>
    <row r="9" spans="1:10" s="4" customFormat="1" ht="12.75" x14ac:dyDescent="0.2">
      <c r="A9" s="98"/>
      <c r="B9" s="117"/>
      <c r="C9" s="118"/>
      <c r="D9" s="109"/>
      <c r="E9" s="111"/>
      <c r="F9" s="113"/>
      <c r="G9" s="113"/>
      <c r="H9" s="115"/>
      <c r="I9" s="43"/>
      <c r="J9" s="6"/>
    </row>
    <row r="10" spans="1:10" s="4" customFormat="1" ht="12.75" x14ac:dyDescent="0.2">
      <c r="A10" s="98"/>
      <c r="B10" s="117"/>
      <c r="C10" s="16" t="s">
        <v>28</v>
      </c>
      <c r="D10" s="5" t="s">
        <v>20</v>
      </c>
      <c r="E10" s="70">
        <v>0</v>
      </c>
      <c r="F10" s="71">
        <v>0</v>
      </c>
      <c r="G10" s="71">
        <v>0</v>
      </c>
      <c r="H10" s="71">
        <v>0</v>
      </c>
      <c r="I10" s="43"/>
      <c r="J10" s="6"/>
    </row>
    <row r="11" spans="1:10" s="4" customFormat="1" ht="25.5" x14ac:dyDescent="0.2">
      <c r="A11" s="98"/>
      <c r="B11" s="117"/>
      <c r="C11" s="16" t="s">
        <v>29</v>
      </c>
      <c r="D11" s="5" t="s">
        <v>20</v>
      </c>
      <c r="E11" s="70">
        <v>88</v>
      </c>
      <c r="F11" s="71">
        <v>0</v>
      </c>
      <c r="G11" s="71">
        <v>0</v>
      </c>
      <c r="H11" s="71">
        <v>0</v>
      </c>
      <c r="I11" s="43"/>
      <c r="J11" s="6"/>
    </row>
    <row r="12" spans="1:10" s="4" customFormat="1" ht="12.75" x14ac:dyDescent="0.2">
      <c r="A12" s="98"/>
      <c r="B12" s="117"/>
      <c r="C12" s="16" t="s">
        <v>30</v>
      </c>
      <c r="D12" s="5" t="s">
        <v>20</v>
      </c>
      <c r="E12" s="70">
        <v>4</v>
      </c>
      <c r="F12" s="71">
        <v>0</v>
      </c>
      <c r="G12" s="71">
        <v>0</v>
      </c>
      <c r="H12" s="71">
        <v>0</v>
      </c>
      <c r="I12" s="43"/>
      <c r="J12" s="6"/>
    </row>
    <row r="13" spans="1:10" s="4" customFormat="1" ht="12.75" x14ac:dyDescent="0.2">
      <c r="A13" s="98"/>
      <c r="B13" s="118"/>
      <c r="C13" s="16" t="s">
        <v>31</v>
      </c>
      <c r="D13" s="5" t="s">
        <v>20</v>
      </c>
      <c r="E13" s="70">
        <v>21</v>
      </c>
      <c r="F13" s="71">
        <v>0</v>
      </c>
      <c r="G13" s="71">
        <v>0</v>
      </c>
      <c r="H13" s="71">
        <v>0</v>
      </c>
      <c r="I13" s="43"/>
      <c r="J13" s="6"/>
    </row>
    <row r="14" spans="1:10" s="4" customFormat="1" ht="12.75" x14ac:dyDescent="0.2">
      <c r="A14" s="98"/>
      <c r="B14" s="119" t="s">
        <v>32</v>
      </c>
      <c r="C14" s="16" t="s">
        <v>33</v>
      </c>
      <c r="D14" s="5" t="s">
        <v>20</v>
      </c>
      <c r="E14" s="70">
        <v>37</v>
      </c>
      <c r="F14" s="71">
        <v>0</v>
      </c>
      <c r="G14" s="71">
        <v>0</v>
      </c>
      <c r="H14" s="71">
        <v>0</v>
      </c>
      <c r="I14" s="43"/>
      <c r="J14" s="6"/>
    </row>
    <row r="15" spans="1:10" s="4" customFormat="1" ht="25.5" x14ac:dyDescent="0.2">
      <c r="A15" s="98"/>
      <c r="B15" s="119"/>
      <c r="C15" s="16" t="s">
        <v>34</v>
      </c>
      <c r="D15" s="5" t="s">
        <v>20</v>
      </c>
      <c r="E15" s="70">
        <v>0</v>
      </c>
      <c r="F15" s="71">
        <v>0</v>
      </c>
      <c r="G15" s="71">
        <v>0</v>
      </c>
      <c r="H15" s="71">
        <v>0</v>
      </c>
      <c r="I15" s="43"/>
      <c r="J15" s="6"/>
    </row>
    <row r="16" spans="1:10" s="4" customFormat="1" ht="12.75" x14ac:dyDescent="0.2">
      <c r="A16" s="98"/>
      <c r="B16" s="119"/>
      <c r="C16" s="16" t="s">
        <v>35</v>
      </c>
      <c r="D16" s="5" t="s">
        <v>20</v>
      </c>
      <c r="E16" s="70">
        <v>8</v>
      </c>
      <c r="F16" s="71">
        <v>0</v>
      </c>
      <c r="G16" s="71">
        <v>0</v>
      </c>
      <c r="H16" s="71">
        <v>0</v>
      </c>
      <c r="I16" s="43"/>
      <c r="J16" s="6"/>
    </row>
    <row r="17" spans="1:10" s="4" customFormat="1" ht="12.75" x14ac:dyDescent="0.2">
      <c r="A17" s="98"/>
      <c r="B17" s="119"/>
      <c r="C17" s="16" t="s">
        <v>36</v>
      </c>
      <c r="D17" s="5" t="s">
        <v>20</v>
      </c>
      <c r="E17" s="70">
        <v>0</v>
      </c>
      <c r="F17" s="71">
        <v>0</v>
      </c>
      <c r="G17" s="71">
        <v>0</v>
      </c>
      <c r="H17" s="71">
        <v>0</v>
      </c>
      <c r="I17" s="43"/>
      <c r="J17" s="6"/>
    </row>
    <row r="18" spans="1:10" s="4" customFormat="1" ht="12.75" x14ac:dyDescent="0.2">
      <c r="A18" s="98"/>
      <c r="B18" s="119"/>
      <c r="C18" s="16" t="s">
        <v>37</v>
      </c>
      <c r="D18" s="5" t="s">
        <v>20</v>
      </c>
      <c r="E18" s="70">
        <v>2</v>
      </c>
      <c r="F18" s="71">
        <v>0</v>
      </c>
      <c r="G18" s="71">
        <v>0</v>
      </c>
      <c r="H18" s="71">
        <v>0</v>
      </c>
      <c r="I18" s="43"/>
      <c r="J18" s="6"/>
    </row>
    <row r="19" spans="1:10" s="4" customFormat="1" ht="12.75" x14ac:dyDescent="0.2">
      <c r="A19" s="98"/>
      <c r="B19" s="119"/>
      <c r="C19" s="16" t="s">
        <v>38</v>
      </c>
      <c r="D19" s="5" t="s">
        <v>20</v>
      </c>
      <c r="E19" s="70">
        <v>0</v>
      </c>
      <c r="F19" s="71">
        <v>0</v>
      </c>
      <c r="G19" s="71">
        <v>0</v>
      </c>
      <c r="H19" s="71">
        <v>0</v>
      </c>
      <c r="I19" s="43"/>
      <c r="J19" s="6"/>
    </row>
    <row r="20" spans="1:10" s="4" customFormat="1" ht="12.75" x14ac:dyDescent="0.2">
      <c r="A20" s="98"/>
      <c r="B20" s="119"/>
      <c r="C20" s="16" t="s">
        <v>39</v>
      </c>
      <c r="D20" s="5" t="s">
        <v>20</v>
      </c>
      <c r="E20" s="70">
        <v>0</v>
      </c>
      <c r="F20" s="71">
        <v>0</v>
      </c>
      <c r="G20" s="71">
        <v>0</v>
      </c>
      <c r="H20" s="71">
        <v>0</v>
      </c>
      <c r="I20" s="43"/>
      <c r="J20" s="6"/>
    </row>
    <row r="21" spans="1:10" s="4" customFormat="1" ht="27" customHeight="1" x14ac:dyDescent="0.2">
      <c r="A21" s="98"/>
      <c r="B21" s="119"/>
      <c r="C21" s="16" t="s">
        <v>40</v>
      </c>
      <c r="D21" s="5" t="s">
        <v>20</v>
      </c>
      <c r="E21" s="70">
        <v>0</v>
      </c>
      <c r="F21" s="71">
        <v>0</v>
      </c>
      <c r="G21" s="71">
        <v>0</v>
      </c>
      <c r="H21" s="71">
        <v>0</v>
      </c>
      <c r="I21" s="43"/>
      <c r="J21" s="6"/>
    </row>
    <row r="22" spans="1:10" s="4" customFormat="1" ht="30.75" customHeight="1" x14ac:dyDescent="0.2">
      <c r="A22" s="98"/>
      <c r="B22" s="119"/>
      <c r="C22" s="16" t="s">
        <v>41</v>
      </c>
      <c r="D22" s="5" t="s">
        <v>20</v>
      </c>
      <c r="E22" s="70">
        <v>9</v>
      </c>
      <c r="F22" s="71">
        <v>0</v>
      </c>
      <c r="G22" s="71">
        <v>0</v>
      </c>
      <c r="H22" s="71">
        <v>0</v>
      </c>
      <c r="I22" s="43"/>
      <c r="J22" s="6"/>
    </row>
    <row r="23" spans="1:10" s="4" customFormat="1" ht="27" customHeight="1" x14ac:dyDescent="0.2">
      <c r="A23" s="99"/>
      <c r="B23" s="2" t="s">
        <v>42</v>
      </c>
      <c r="C23" s="8"/>
      <c r="D23" s="7"/>
      <c r="E23" s="68">
        <f>SUM(E8:E22)</f>
        <v>171</v>
      </c>
      <c r="F23" s="72">
        <f>SUM(F8:F22)</f>
        <v>0</v>
      </c>
      <c r="G23" s="73">
        <f>SUM(G8:G22)</f>
        <v>0</v>
      </c>
      <c r="H23" s="73">
        <f>SUM(H8:H22)</f>
        <v>0</v>
      </c>
    </row>
    <row r="25" spans="1:10" x14ac:dyDescent="0.25">
      <c r="F25" s="19"/>
    </row>
    <row r="26" spans="1:10" x14ac:dyDescent="0.25">
      <c r="A26" s="15"/>
      <c r="F26" s="19"/>
    </row>
    <row r="27" spans="1:10" x14ac:dyDescent="0.25">
      <c r="F27" s="19"/>
    </row>
    <row r="28" spans="1:10" x14ac:dyDescent="0.25">
      <c r="F28" s="19"/>
    </row>
  </sheetData>
  <mergeCells count="12">
    <mergeCell ref="A1:H1"/>
    <mergeCell ref="A3:A7"/>
    <mergeCell ref="A8:A23"/>
    <mergeCell ref="B3:B6"/>
    <mergeCell ref="D8:D9"/>
    <mergeCell ref="E8:E9"/>
    <mergeCell ref="F8:F9"/>
    <mergeCell ref="G8:G9"/>
    <mergeCell ref="H8:H9"/>
    <mergeCell ref="B8:B13"/>
    <mergeCell ref="B14:B22"/>
    <mergeCell ref="C8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42"/>
  <sheetViews>
    <sheetView zoomScaleNormal="100" workbookViewId="0">
      <pane xSplit="5" ySplit="2" topLeftCell="F3" activePane="bottomRight" state="frozen"/>
      <selection pane="topRight" activeCell="D1" sqref="D1"/>
      <selection pane="bottomLeft" activeCell="A3" sqref="A3"/>
      <selection pane="bottomRight" activeCell="A3" sqref="A3:A21"/>
    </sheetView>
  </sheetViews>
  <sheetFormatPr defaultRowHeight="15" x14ac:dyDescent="0.25"/>
  <cols>
    <col min="1" max="1" width="27" customWidth="1"/>
    <col min="2" max="2" width="85.42578125" customWidth="1"/>
    <col min="3" max="3" width="16.28515625" bestFit="1" customWidth="1"/>
    <col min="4" max="4" width="12.7109375" style="13" bestFit="1" customWidth="1"/>
    <col min="5" max="5" width="18.5703125" customWidth="1"/>
    <col min="6" max="6" width="23.5703125" customWidth="1"/>
    <col min="7" max="7" width="24.5703125" customWidth="1"/>
    <col min="8" max="8" width="24.7109375" customWidth="1"/>
  </cols>
  <sheetData>
    <row r="1" spans="1:8" s="1" customFormat="1" ht="45.75" customHeight="1" x14ac:dyDescent="0.2">
      <c r="A1" s="94" t="s">
        <v>43</v>
      </c>
      <c r="B1" s="94"/>
      <c r="C1" s="94"/>
      <c r="D1" s="94"/>
      <c r="E1" s="94"/>
      <c r="F1" s="94"/>
      <c r="G1" s="94"/>
    </row>
    <row r="2" spans="1: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18" t="s">
        <v>15</v>
      </c>
      <c r="G2" s="18" t="s">
        <v>16</v>
      </c>
    </row>
    <row r="3" spans="1:8" ht="31.5" customHeight="1" x14ac:dyDescent="0.25">
      <c r="A3" s="97" t="s">
        <v>17</v>
      </c>
      <c r="B3" s="16" t="s">
        <v>44</v>
      </c>
      <c r="C3" s="11" t="s">
        <v>45</v>
      </c>
      <c r="D3" s="74">
        <v>22</v>
      </c>
      <c r="E3" s="71">
        <v>0</v>
      </c>
      <c r="F3" s="71">
        <v>0</v>
      </c>
      <c r="G3" s="71">
        <v>0</v>
      </c>
      <c r="H3" s="22"/>
    </row>
    <row r="4" spans="1:8" ht="33" customHeight="1" x14ac:dyDescent="0.25">
      <c r="A4" s="98"/>
      <c r="B4" s="16" t="s">
        <v>46</v>
      </c>
      <c r="C4" s="11" t="s">
        <v>20</v>
      </c>
      <c r="D4" s="71">
        <v>5</v>
      </c>
      <c r="E4" s="90">
        <v>0</v>
      </c>
      <c r="F4" s="90">
        <v>0</v>
      </c>
      <c r="G4" s="90">
        <v>0</v>
      </c>
      <c r="H4" s="46"/>
    </row>
    <row r="5" spans="1:8" ht="25.5" x14ac:dyDescent="0.25">
      <c r="A5" s="98"/>
      <c r="B5" s="14" t="s">
        <v>47</v>
      </c>
      <c r="C5" s="11" t="s">
        <v>20</v>
      </c>
      <c r="D5" s="89">
        <v>8</v>
      </c>
      <c r="E5" s="92">
        <v>0</v>
      </c>
      <c r="F5" s="92">
        <v>0</v>
      </c>
      <c r="G5" s="92">
        <v>0</v>
      </c>
      <c r="H5" s="42"/>
    </row>
    <row r="6" spans="1:8" x14ac:dyDescent="0.25">
      <c r="A6" s="98"/>
      <c r="B6" s="14" t="s">
        <v>48</v>
      </c>
      <c r="C6" s="11" t="s">
        <v>20</v>
      </c>
      <c r="D6" s="74">
        <v>0</v>
      </c>
      <c r="E6" s="71">
        <v>0</v>
      </c>
      <c r="F6" s="71">
        <v>0</v>
      </c>
      <c r="G6" s="71">
        <v>0</v>
      </c>
      <c r="H6" s="42"/>
    </row>
    <row r="7" spans="1:8" ht="25.5" x14ac:dyDescent="0.25">
      <c r="A7" s="98"/>
      <c r="B7" s="16" t="s">
        <v>49</v>
      </c>
      <c r="C7" s="11" t="s">
        <v>45</v>
      </c>
      <c r="D7" s="74">
        <v>0</v>
      </c>
      <c r="E7" s="71">
        <v>0</v>
      </c>
      <c r="F7" s="71">
        <v>0</v>
      </c>
      <c r="G7" s="71">
        <v>0</v>
      </c>
      <c r="H7" s="42"/>
    </row>
    <row r="8" spans="1:8" x14ac:dyDescent="0.25">
      <c r="A8" s="98"/>
      <c r="B8" s="16" t="s">
        <v>50</v>
      </c>
      <c r="C8" s="11" t="s">
        <v>20</v>
      </c>
      <c r="D8" s="153">
        <v>0</v>
      </c>
      <c r="E8" s="71">
        <v>0</v>
      </c>
      <c r="F8" s="71">
        <v>0</v>
      </c>
      <c r="G8" s="71">
        <v>0</v>
      </c>
      <c r="H8" s="42"/>
    </row>
    <row r="9" spans="1:8" ht="25.5" x14ac:dyDescent="0.25">
      <c r="A9" s="98"/>
      <c r="B9" s="16" t="s">
        <v>51</v>
      </c>
      <c r="C9" s="152" t="s">
        <v>20</v>
      </c>
      <c r="D9" s="155">
        <v>2044</v>
      </c>
      <c r="E9" s="90">
        <v>0</v>
      </c>
      <c r="F9" s="71">
        <v>0</v>
      </c>
      <c r="G9" s="71">
        <v>0</v>
      </c>
      <c r="H9" s="55"/>
    </row>
    <row r="10" spans="1:8" ht="25.5" x14ac:dyDescent="0.25">
      <c r="A10" s="98"/>
      <c r="B10" s="16" t="s">
        <v>52</v>
      </c>
      <c r="C10" s="11" t="s">
        <v>20</v>
      </c>
      <c r="D10" s="154">
        <v>42</v>
      </c>
      <c r="E10" s="71">
        <v>0</v>
      </c>
      <c r="F10" s="71">
        <v>0</v>
      </c>
      <c r="G10" s="71">
        <v>0</v>
      </c>
      <c r="H10" s="46"/>
    </row>
    <row r="11" spans="1:8" x14ac:dyDescent="0.25">
      <c r="A11" s="98"/>
      <c r="B11" s="16" t="s">
        <v>53</v>
      </c>
      <c r="C11" s="11" t="s">
        <v>20</v>
      </c>
      <c r="D11" s="74">
        <v>29</v>
      </c>
      <c r="E11" s="75">
        <v>0</v>
      </c>
      <c r="F11" s="71">
        <v>0</v>
      </c>
      <c r="G11" s="71">
        <v>0</v>
      </c>
      <c r="H11" s="46"/>
    </row>
    <row r="12" spans="1:8" x14ac:dyDescent="0.25">
      <c r="A12" s="98"/>
      <c r="B12" s="16" t="s">
        <v>54</v>
      </c>
      <c r="C12" s="11" t="s">
        <v>20</v>
      </c>
      <c r="D12" s="74">
        <v>2225</v>
      </c>
      <c r="E12" s="71">
        <v>0</v>
      </c>
      <c r="F12" s="71">
        <v>0</v>
      </c>
      <c r="G12" s="71">
        <v>0</v>
      </c>
      <c r="H12" s="46"/>
    </row>
    <row r="13" spans="1:8" ht="25.5" x14ac:dyDescent="0.25">
      <c r="A13" s="98"/>
      <c r="B13" s="16" t="s">
        <v>55</v>
      </c>
      <c r="C13" s="11" t="s">
        <v>56</v>
      </c>
      <c r="D13" s="74">
        <v>2779</v>
      </c>
      <c r="E13" s="71">
        <v>0</v>
      </c>
      <c r="F13" s="71">
        <v>0</v>
      </c>
      <c r="G13" s="71">
        <v>0</v>
      </c>
      <c r="H13" s="46"/>
    </row>
    <row r="14" spans="1:8" x14ac:dyDescent="0.25">
      <c r="A14" s="98"/>
      <c r="B14" s="16" t="s">
        <v>57</v>
      </c>
      <c r="C14" s="11" t="s">
        <v>20</v>
      </c>
      <c r="D14" s="74">
        <v>7</v>
      </c>
      <c r="E14" s="71">
        <v>0</v>
      </c>
      <c r="F14" s="71">
        <v>0</v>
      </c>
      <c r="G14" s="71">
        <v>0</v>
      </c>
      <c r="H14" s="46"/>
    </row>
    <row r="15" spans="1:8" ht="25.5" x14ac:dyDescent="0.25">
      <c r="A15" s="98"/>
      <c r="B15" s="16" t="s">
        <v>58</v>
      </c>
      <c r="C15" s="62" t="s">
        <v>20</v>
      </c>
      <c r="D15" s="74">
        <v>0</v>
      </c>
      <c r="E15" s="71">
        <v>0</v>
      </c>
      <c r="F15" s="71">
        <v>0</v>
      </c>
      <c r="G15" s="71">
        <v>0</v>
      </c>
      <c r="H15" s="46"/>
    </row>
    <row r="16" spans="1:8" x14ac:dyDescent="0.25">
      <c r="A16" s="98"/>
      <c r="B16" s="16" t="s">
        <v>59</v>
      </c>
      <c r="C16" s="11" t="s">
        <v>20</v>
      </c>
      <c r="D16" s="74">
        <v>1</v>
      </c>
      <c r="E16" s="71">
        <v>0</v>
      </c>
      <c r="F16" s="71">
        <v>0</v>
      </c>
      <c r="G16" s="71">
        <v>0</v>
      </c>
      <c r="H16" s="46"/>
    </row>
    <row r="17" spans="1:9" ht="25.5" x14ac:dyDescent="0.25">
      <c r="A17" s="98"/>
      <c r="B17" s="16" t="s">
        <v>60</v>
      </c>
      <c r="C17" s="11" t="s">
        <v>45</v>
      </c>
      <c r="D17" s="74">
        <v>0</v>
      </c>
      <c r="E17" s="71">
        <v>0</v>
      </c>
      <c r="F17" s="71">
        <v>0</v>
      </c>
      <c r="G17" s="71">
        <v>0</v>
      </c>
      <c r="H17" s="46"/>
    </row>
    <row r="18" spans="1:9" x14ac:dyDescent="0.25">
      <c r="A18" s="98"/>
      <c r="B18" s="16" t="s">
        <v>61</v>
      </c>
      <c r="C18" s="11" t="s">
        <v>20</v>
      </c>
      <c r="D18" s="74">
        <v>1</v>
      </c>
      <c r="E18" s="71">
        <v>0</v>
      </c>
      <c r="F18" s="71">
        <v>0</v>
      </c>
      <c r="G18" s="71">
        <v>0</v>
      </c>
      <c r="H18" s="46"/>
      <c r="I18" s="32"/>
    </row>
    <row r="19" spans="1:9" ht="25.5" x14ac:dyDescent="0.25">
      <c r="A19" s="98"/>
      <c r="B19" s="16" t="s">
        <v>62</v>
      </c>
      <c r="C19" s="11" t="s">
        <v>45</v>
      </c>
      <c r="D19" s="74">
        <v>0</v>
      </c>
      <c r="E19" s="71">
        <v>0</v>
      </c>
      <c r="F19" s="71">
        <v>0</v>
      </c>
      <c r="G19" s="71">
        <v>0</v>
      </c>
      <c r="H19" s="42"/>
    </row>
    <row r="20" spans="1:9" s="4" customFormat="1" ht="27" customHeight="1" x14ac:dyDescent="0.2">
      <c r="A20" s="98"/>
      <c r="B20" s="16" t="s">
        <v>63</v>
      </c>
      <c r="C20" s="11" t="s">
        <v>45</v>
      </c>
      <c r="D20" s="74">
        <v>229</v>
      </c>
      <c r="E20" s="76">
        <v>0</v>
      </c>
      <c r="F20" s="71">
        <v>0</v>
      </c>
      <c r="G20" s="71">
        <v>0</v>
      </c>
      <c r="H20" s="44"/>
    </row>
    <row r="21" spans="1:9" s="4" customFormat="1" ht="12.75" x14ac:dyDescent="0.2">
      <c r="A21" s="99"/>
      <c r="B21" s="2" t="s">
        <v>24</v>
      </c>
      <c r="C21" s="33"/>
      <c r="D21" s="77">
        <f>SUM(D3:D20)</f>
        <v>7392</v>
      </c>
      <c r="E21" s="68">
        <f>SUM(E3:E20)</f>
        <v>0</v>
      </c>
      <c r="F21" s="69">
        <f>SUM(F3:F20)</f>
        <v>0</v>
      </c>
      <c r="G21" s="69">
        <f>SUM(G3:G20)</f>
        <v>0</v>
      </c>
      <c r="H21" s="44"/>
    </row>
    <row r="22" spans="1:9" s="4" customFormat="1" ht="25.5" customHeight="1" x14ac:dyDescent="0.2">
      <c r="A22" s="100" t="s">
        <v>25</v>
      </c>
      <c r="B22" s="40" t="s">
        <v>64</v>
      </c>
      <c r="C22" s="11" t="s">
        <v>20</v>
      </c>
      <c r="D22" s="80">
        <v>0</v>
      </c>
      <c r="E22" s="71">
        <v>0</v>
      </c>
      <c r="F22" s="71">
        <v>0</v>
      </c>
      <c r="G22" s="81">
        <v>0</v>
      </c>
      <c r="H22" s="44"/>
    </row>
    <row r="23" spans="1:9" s="4" customFormat="1" x14ac:dyDescent="0.2">
      <c r="A23" s="101"/>
      <c r="B23" s="16" t="s">
        <v>65</v>
      </c>
      <c r="C23" s="11" t="s">
        <v>20</v>
      </c>
      <c r="D23" s="80">
        <v>0</v>
      </c>
      <c r="E23" s="71">
        <v>0</v>
      </c>
      <c r="F23" s="71">
        <v>0</v>
      </c>
      <c r="G23" s="81">
        <v>0</v>
      </c>
      <c r="H23" s="44"/>
    </row>
    <row r="24" spans="1:9" s="4" customFormat="1" x14ac:dyDescent="0.2">
      <c r="A24" s="101"/>
      <c r="B24" s="16" t="s">
        <v>66</v>
      </c>
      <c r="C24" s="11" t="s">
        <v>20</v>
      </c>
      <c r="D24" s="80">
        <v>0</v>
      </c>
      <c r="E24" s="71">
        <v>0</v>
      </c>
      <c r="F24" s="71">
        <v>0</v>
      </c>
      <c r="G24" s="81">
        <v>0</v>
      </c>
      <c r="H24" s="44"/>
    </row>
    <row r="25" spans="1:9" s="4" customFormat="1" x14ac:dyDescent="0.2">
      <c r="A25" s="101"/>
      <c r="B25" s="16" t="s">
        <v>67</v>
      </c>
      <c r="C25" s="11" t="s">
        <v>20</v>
      </c>
      <c r="D25" s="80">
        <v>0</v>
      </c>
      <c r="E25" s="71">
        <v>0</v>
      </c>
      <c r="F25" s="71">
        <v>0</v>
      </c>
      <c r="G25" s="81">
        <v>0</v>
      </c>
      <c r="H25" s="44"/>
    </row>
    <row r="26" spans="1:9" s="4" customFormat="1" ht="30.75" customHeight="1" x14ac:dyDescent="0.2">
      <c r="A26" s="101"/>
      <c r="B26" s="16" t="s">
        <v>68</v>
      </c>
      <c r="C26" s="11" t="s">
        <v>20</v>
      </c>
      <c r="D26" s="70">
        <v>2</v>
      </c>
      <c r="E26" s="71">
        <v>0</v>
      </c>
      <c r="F26" s="71">
        <v>0</v>
      </c>
      <c r="G26" s="71">
        <v>0</v>
      </c>
      <c r="H26" s="44"/>
    </row>
    <row r="27" spans="1:9" s="4" customFormat="1" ht="25.5" x14ac:dyDescent="0.2">
      <c r="A27" s="101"/>
      <c r="B27" s="16" t="s">
        <v>69</v>
      </c>
      <c r="C27" s="11" t="s">
        <v>20</v>
      </c>
      <c r="D27" s="80">
        <v>0</v>
      </c>
      <c r="E27" s="71">
        <v>0</v>
      </c>
      <c r="F27" s="71">
        <v>0</v>
      </c>
      <c r="G27" s="81">
        <v>0</v>
      </c>
      <c r="H27" s="44"/>
    </row>
    <row r="28" spans="1:9" s="4" customFormat="1" x14ac:dyDescent="0.2">
      <c r="A28" s="101"/>
      <c r="B28" s="16" t="s">
        <v>70</v>
      </c>
      <c r="C28" s="11" t="s">
        <v>20</v>
      </c>
      <c r="D28" s="80">
        <v>0</v>
      </c>
      <c r="E28" s="71">
        <v>0</v>
      </c>
      <c r="F28" s="71">
        <v>0</v>
      </c>
      <c r="G28" s="81">
        <v>0</v>
      </c>
      <c r="H28" s="44"/>
    </row>
    <row r="29" spans="1:9" s="4" customFormat="1" ht="12.75" x14ac:dyDescent="0.2">
      <c r="A29" s="101"/>
      <c r="B29" s="16" t="s">
        <v>71</v>
      </c>
      <c r="C29" s="11" t="s">
        <v>20</v>
      </c>
      <c r="D29" s="70">
        <v>1</v>
      </c>
      <c r="E29" s="71">
        <v>1</v>
      </c>
      <c r="F29" s="71">
        <v>1</v>
      </c>
      <c r="G29" s="71">
        <v>0</v>
      </c>
      <c r="H29" s="44"/>
    </row>
    <row r="30" spans="1:9" s="4" customFormat="1" x14ac:dyDescent="0.2">
      <c r="A30" s="101"/>
      <c r="B30" s="16" t="s">
        <v>72</v>
      </c>
      <c r="C30" s="11" t="s">
        <v>20</v>
      </c>
      <c r="D30" s="80">
        <v>0</v>
      </c>
      <c r="E30" s="71">
        <v>0</v>
      </c>
      <c r="F30" s="71">
        <v>0</v>
      </c>
      <c r="G30" s="81">
        <v>0</v>
      </c>
      <c r="H30" s="44"/>
    </row>
    <row r="31" spans="1:9" s="4" customFormat="1" ht="25.5" x14ac:dyDescent="0.2">
      <c r="A31" s="101"/>
      <c r="B31" s="17" t="s">
        <v>73</v>
      </c>
      <c r="C31" s="11" t="s">
        <v>20</v>
      </c>
      <c r="D31" s="70">
        <v>1</v>
      </c>
      <c r="E31" s="71">
        <v>1</v>
      </c>
      <c r="F31" s="71">
        <v>1</v>
      </c>
      <c r="G31" s="71">
        <v>0</v>
      </c>
      <c r="H31" s="44"/>
    </row>
    <row r="32" spans="1:9" x14ac:dyDescent="0.25">
      <c r="A32" s="101"/>
      <c r="B32" s="2" t="s">
        <v>42</v>
      </c>
      <c r="C32" s="33"/>
      <c r="D32" s="68">
        <f>SUM(D22:D31)</f>
        <v>4</v>
      </c>
      <c r="E32" s="72">
        <f>SUM(E22:E31)</f>
        <v>2</v>
      </c>
      <c r="F32" s="73">
        <f>SUM(F22:F31)</f>
        <v>2</v>
      </c>
      <c r="G32" s="73">
        <f>SUM(G22:G31)</f>
        <v>0</v>
      </c>
    </row>
    <row r="33" spans="1:7" x14ac:dyDescent="0.25">
      <c r="A33" s="101"/>
      <c r="B33" s="16" t="s">
        <v>74</v>
      </c>
      <c r="C33" s="11" t="s">
        <v>20</v>
      </c>
      <c r="D33" s="70">
        <v>2</v>
      </c>
      <c r="E33" s="71">
        <v>0</v>
      </c>
      <c r="F33" s="71">
        <v>0</v>
      </c>
      <c r="G33" s="71">
        <v>0</v>
      </c>
    </row>
    <row r="34" spans="1:7" ht="38.25" x14ac:dyDescent="0.25">
      <c r="A34" s="101"/>
      <c r="B34" s="16" t="s">
        <v>75</v>
      </c>
      <c r="C34" s="11" t="s">
        <v>20</v>
      </c>
      <c r="D34" s="70">
        <v>12</v>
      </c>
      <c r="E34" s="71">
        <v>0</v>
      </c>
      <c r="F34" s="71">
        <v>0</v>
      </c>
      <c r="G34" s="71">
        <v>0</v>
      </c>
    </row>
    <row r="35" spans="1:7" x14ac:dyDescent="0.25">
      <c r="A35" s="101"/>
      <c r="B35" s="16" t="s">
        <v>76</v>
      </c>
      <c r="C35" s="11" t="s">
        <v>20</v>
      </c>
      <c r="D35" s="70">
        <v>0</v>
      </c>
      <c r="E35" s="71">
        <v>0</v>
      </c>
      <c r="F35" s="71">
        <v>0</v>
      </c>
      <c r="G35" s="71">
        <v>0</v>
      </c>
    </row>
    <row r="36" spans="1:7" x14ac:dyDescent="0.25">
      <c r="A36" s="102"/>
      <c r="B36" s="2" t="s">
        <v>77</v>
      </c>
      <c r="C36" s="8"/>
      <c r="D36" s="78">
        <f>SUM(D33:D35)</f>
        <v>14</v>
      </c>
      <c r="E36" s="78">
        <f>SUM(E33:E35)</f>
        <v>0</v>
      </c>
      <c r="F36" s="79">
        <f>SUM(F33:F35)</f>
        <v>0</v>
      </c>
      <c r="G36" s="79">
        <f>SUM(G33:G35)</f>
        <v>0</v>
      </c>
    </row>
    <row r="37" spans="1:7" x14ac:dyDescent="0.25">
      <c r="D37" s="59"/>
      <c r="E37" s="60"/>
      <c r="F37" s="60"/>
      <c r="G37" s="60"/>
    </row>
    <row r="38" spans="1:7" ht="42" customHeight="1" x14ac:dyDescent="0.25">
      <c r="A38" s="103" t="s">
        <v>17</v>
      </c>
      <c r="B38" s="54" t="s">
        <v>78</v>
      </c>
      <c r="C38" s="57" t="s">
        <v>45</v>
      </c>
      <c r="D38" s="58" t="s">
        <v>79</v>
      </c>
    </row>
    <row r="39" spans="1:7" ht="28.5" customHeight="1" x14ac:dyDescent="0.25">
      <c r="A39" s="104"/>
      <c r="B39" s="53" t="s">
        <v>80</v>
      </c>
      <c r="C39" s="56" t="s">
        <v>45</v>
      </c>
      <c r="D39" s="65">
        <v>1483</v>
      </c>
      <c r="F39" s="51"/>
    </row>
    <row r="40" spans="1:7" ht="38.25" x14ac:dyDescent="0.25">
      <c r="A40" s="104"/>
      <c r="B40" s="53" t="s">
        <v>81</v>
      </c>
      <c r="C40" s="56" t="s">
        <v>45</v>
      </c>
      <c r="D40" s="66">
        <v>2</v>
      </c>
      <c r="F40" s="51"/>
    </row>
    <row r="41" spans="1:7" ht="25.5" x14ac:dyDescent="0.25">
      <c r="A41" s="104"/>
      <c r="B41" s="53" t="s">
        <v>82</v>
      </c>
      <c r="C41" s="56" t="s">
        <v>45</v>
      </c>
      <c r="D41" s="66">
        <v>42</v>
      </c>
      <c r="F41" s="55"/>
    </row>
    <row r="42" spans="1:7" x14ac:dyDescent="0.25">
      <c r="A42" s="105"/>
      <c r="B42" s="52" t="s">
        <v>83</v>
      </c>
      <c r="C42" s="95">
        <f>SUM(D39:D41)</f>
        <v>1527</v>
      </c>
      <c r="D42" s="96"/>
    </row>
  </sheetData>
  <mergeCells count="5">
    <mergeCell ref="A1:G1"/>
    <mergeCell ref="C42:D42"/>
    <mergeCell ref="A3:A21"/>
    <mergeCell ref="A22:A36"/>
    <mergeCell ref="A38:A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R41"/>
  <sheetViews>
    <sheetView zoomScale="90" zoomScaleNormal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B5" sqref="B5:G7"/>
    </sheetView>
  </sheetViews>
  <sheetFormatPr defaultRowHeight="15" x14ac:dyDescent="0.25"/>
  <cols>
    <col min="1" max="1" width="24.5703125" customWidth="1"/>
    <col min="2" max="2" width="72" customWidth="1"/>
    <col min="3" max="3" width="77.85546875" customWidth="1"/>
    <col min="4" max="4" width="12.7109375" style="25" bestFit="1" customWidth="1"/>
    <col min="5" max="5" width="14.28515625" bestFit="1" customWidth="1"/>
    <col min="6" max="6" width="23.5703125" customWidth="1"/>
    <col min="7" max="7" width="29.5703125" customWidth="1"/>
    <col min="8" max="8" width="9.140625" customWidth="1"/>
  </cols>
  <sheetData>
    <row r="1" spans="1:18" s="1" customFormat="1" ht="51.75" customHeight="1" x14ac:dyDescent="0.2">
      <c r="A1" s="120" t="s">
        <v>84</v>
      </c>
      <c r="B1" s="120"/>
      <c r="C1" s="120"/>
      <c r="D1" s="120"/>
      <c r="E1" s="120"/>
      <c r="F1" s="120"/>
      <c r="G1" s="120"/>
    </row>
    <row r="2" spans="1:18" s="4" customFormat="1" ht="25.5" x14ac:dyDescent="0.2">
      <c r="A2" s="10" t="s">
        <v>9</v>
      </c>
      <c r="B2" s="3" t="s">
        <v>10</v>
      </c>
      <c r="C2" s="2" t="s">
        <v>12</v>
      </c>
      <c r="D2" s="12" t="s">
        <v>13</v>
      </c>
      <c r="E2" s="9" t="s">
        <v>14</v>
      </c>
      <c r="F2" s="35" t="s">
        <v>15</v>
      </c>
      <c r="G2" s="18" t="s">
        <v>16</v>
      </c>
    </row>
    <row r="3" spans="1:18" ht="28.5" customHeight="1" x14ac:dyDescent="0.25">
      <c r="A3" s="97" t="s">
        <v>17</v>
      </c>
      <c r="B3" s="27" t="s">
        <v>53</v>
      </c>
      <c r="C3" s="45" t="s">
        <v>20</v>
      </c>
      <c r="D3" s="63"/>
      <c r="E3" s="64"/>
      <c r="F3" s="64"/>
      <c r="G3" s="64"/>
      <c r="H3" s="22"/>
      <c r="I3" s="31"/>
      <c r="J3" s="22"/>
      <c r="K3" s="22"/>
      <c r="L3" s="22"/>
      <c r="M3" s="22"/>
      <c r="N3" s="22"/>
      <c r="O3" s="22"/>
      <c r="P3" s="22"/>
      <c r="Q3" s="22"/>
      <c r="R3" s="22"/>
    </row>
    <row r="4" spans="1:18" ht="21.75" customHeight="1" x14ac:dyDescent="0.25">
      <c r="A4" s="98"/>
      <c r="B4" s="128" t="s">
        <v>85</v>
      </c>
      <c r="C4" s="128"/>
      <c r="D4" s="128"/>
      <c r="E4" s="128"/>
      <c r="F4" s="128"/>
      <c r="G4" s="128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4.75" customHeight="1" x14ac:dyDescent="0.25">
      <c r="A5" s="98"/>
      <c r="B5" s="162"/>
      <c r="C5" s="163"/>
      <c r="D5" s="163"/>
      <c r="E5" s="163"/>
      <c r="F5" s="163"/>
      <c r="G5" s="164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4.5" customHeight="1" x14ac:dyDescent="0.25">
      <c r="A6" s="98"/>
      <c r="B6" s="165"/>
      <c r="C6" s="166"/>
      <c r="D6" s="166"/>
      <c r="E6" s="166"/>
      <c r="F6" s="166"/>
      <c r="G6" s="167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24" hidden="1" customHeight="1" x14ac:dyDescent="0.25">
      <c r="A7" s="99"/>
      <c r="B7" s="168"/>
      <c r="C7" s="169"/>
      <c r="D7" s="169"/>
      <c r="E7" s="169"/>
      <c r="F7" s="169"/>
      <c r="G7" s="170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33" customHeight="1" x14ac:dyDescent="0.25">
      <c r="A8" s="97" t="s">
        <v>17</v>
      </c>
      <c r="B8" s="28" t="s">
        <v>86</v>
      </c>
      <c r="C8" s="11" t="s">
        <v>45</v>
      </c>
      <c r="D8" s="67">
        <v>22</v>
      </c>
      <c r="E8" s="64"/>
      <c r="F8" s="64"/>
      <c r="G8" s="64"/>
      <c r="H8" s="22"/>
      <c r="I8" s="29"/>
      <c r="J8" s="22"/>
      <c r="K8" s="22"/>
      <c r="L8" s="22"/>
      <c r="M8" s="22"/>
      <c r="N8" s="22"/>
      <c r="O8" s="22"/>
      <c r="P8" s="22"/>
      <c r="Q8" s="22"/>
      <c r="R8" s="22"/>
    </row>
    <row r="9" spans="1:18" ht="21" customHeight="1" x14ac:dyDescent="0.25">
      <c r="A9" s="98"/>
      <c r="B9" s="128" t="s">
        <v>85</v>
      </c>
      <c r="C9" s="128"/>
      <c r="D9" s="128"/>
      <c r="E9" s="128"/>
      <c r="F9" s="128"/>
      <c r="G9" s="128"/>
      <c r="H9" s="22"/>
      <c r="J9" s="22"/>
      <c r="K9" s="22"/>
      <c r="L9" s="22"/>
      <c r="M9" s="22"/>
      <c r="N9" s="22"/>
      <c r="O9" s="22"/>
      <c r="P9" s="22"/>
      <c r="Q9" s="22"/>
      <c r="R9" s="22"/>
    </row>
    <row r="10" spans="1:18" ht="32.25" customHeight="1" x14ac:dyDescent="0.25">
      <c r="A10" s="98"/>
      <c r="B10" s="156" t="s">
        <v>87</v>
      </c>
      <c r="C10" s="159"/>
      <c r="D10" s="159"/>
      <c r="E10" s="159"/>
      <c r="F10" s="159"/>
      <c r="G10" s="159"/>
      <c r="H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20.25" customHeight="1" x14ac:dyDescent="0.25">
      <c r="A11" s="98"/>
      <c r="B11" s="157"/>
      <c r="C11" s="160"/>
      <c r="D11" s="160"/>
      <c r="E11" s="160"/>
      <c r="F11" s="160"/>
      <c r="G11" s="160"/>
      <c r="H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ht="26.25" hidden="1" customHeight="1" x14ac:dyDescent="0.25">
      <c r="A12" s="98"/>
      <c r="B12" s="157"/>
      <c r="C12" s="160"/>
      <c r="D12" s="160"/>
      <c r="E12" s="160"/>
      <c r="F12" s="160"/>
      <c r="G12" s="16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26.25" hidden="1" customHeight="1" x14ac:dyDescent="0.25">
      <c r="A13" s="98"/>
      <c r="B13" s="157"/>
      <c r="C13" s="160"/>
      <c r="D13" s="160"/>
      <c r="E13" s="160"/>
      <c r="F13" s="160"/>
      <c r="G13" s="160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 ht="26.25" hidden="1" customHeight="1" x14ac:dyDescent="0.25">
      <c r="A14" s="99"/>
      <c r="B14" s="158"/>
      <c r="C14" s="161"/>
      <c r="D14" s="161"/>
      <c r="E14" s="161"/>
      <c r="F14" s="161"/>
      <c r="G14" s="16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1:18" ht="33" customHeight="1" x14ac:dyDescent="0.25">
      <c r="A15" s="97" t="s">
        <v>17</v>
      </c>
      <c r="B15" s="28" t="s">
        <v>19</v>
      </c>
      <c r="C15" s="11" t="s">
        <v>20</v>
      </c>
      <c r="D15" s="67">
        <v>18</v>
      </c>
      <c r="E15" s="64">
        <v>0</v>
      </c>
      <c r="F15" s="64">
        <v>0</v>
      </c>
      <c r="G15" s="64">
        <v>0</v>
      </c>
      <c r="H15" s="22"/>
      <c r="I15" s="31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33" customHeight="1" x14ac:dyDescent="0.25">
      <c r="A16" s="98"/>
      <c r="B16" s="128" t="s">
        <v>85</v>
      </c>
      <c r="C16" s="128"/>
      <c r="D16" s="128"/>
      <c r="E16" s="128"/>
      <c r="F16" s="128"/>
      <c r="G16" s="128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 x14ac:dyDescent="0.25">
      <c r="A17" s="99"/>
      <c r="B17" s="138"/>
      <c r="C17" s="139"/>
      <c r="D17" s="139"/>
      <c r="E17" s="139"/>
      <c r="F17" s="139"/>
      <c r="G17" s="140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34.5" customHeight="1" x14ac:dyDescent="0.25">
      <c r="A18" s="97" t="s">
        <v>17</v>
      </c>
      <c r="B18" s="28" t="s">
        <v>50</v>
      </c>
      <c r="C18" s="26" t="s">
        <v>20</v>
      </c>
      <c r="D18" s="64">
        <v>0</v>
      </c>
      <c r="E18" s="64">
        <v>0</v>
      </c>
      <c r="F18" s="64">
        <v>0</v>
      </c>
      <c r="G18" s="64">
        <v>0</v>
      </c>
      <c r="H18" s="22"/>
      <c r="I18" s="31"/>
      <c r="J18" s="22"/>
      <c r="K18" s="22"/>
      <c r="L18" s="22"/>
      <c r="M18" s="22"/>
      <c r="N18" s="22"/>
      <c r="O18" s="22"/>
      <c r="P18" s="22"/>
      <c r="Q18" s="22"/>
      <c r="R18" s="22"/>
    </row>
    <row r="19" spans="1:18" ht="29.25" customHeight="1" x14ac:dyDescent="0.25">
      <c r="A19" s="98"/>
      <c r="B19" s="128" t="s">
        <v>85</v>
      </c>
      <c r="C19" s="128"/>
      <c r="D19" s="128"/>
      <c r="E19" s="128"/>
      <c r="F19" s="128"/>
      <c r="G19" s="128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30" customHeight="1" x14ac:dyDescent="0.25">
      <c r="A20" s="98"/>
      <c r="B20" s="143"/>
      <c r="C20" s="143"/>
      <c r="D20" s="143"/>
      <c r="E20" s="143"/>
      <c r="F20" s="143"/>
      <c r="G20" s="143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30" customHeight="1" x14ac:dyDescent="0.25">
      <c r="A21" s="97" t="s">
        <v>17</v>
      </c>
      <c r="B21" s="28" t="s">
        <v>23</v>
      </c>
      <c r="C21" s="11" t="s">
        <v>20</v>
      </c>
      <c r="D21" s="67">
        <v>41</v>
      </c>
      <c r="E21" s="64">
        <v>0</v>
      </c>
      <c r="F21" s="64">
        <v>0</v>
      </c>
      <c r="G21" s="64">
        <v>0</v>
      </c>
      <c r="H21" s="22"/>
      <c r="I21" s="31"/>
      <c r="J21" s="22"/>
      <c r="K21" s="22"/>
      <c r="L21" s="22"/>
      <c r="M21" s="22"/>
      <c r="N21" s="22"/>
      <c r="O21" s="22"/>
      <c r="P21" s="22"/>
      <c r="Q21" s="22"/>
      <c r="R21" s="22"/>
    </row>
    <row r="22" spans="1:18" ht="27" customHeight="1" x14ac:dyDescent="0.25">
      <c r="A22" s="98"/>
      <c r="B22" s="150" t="s">
        <v>85</v>
      </c>
      <c r="C22" s="150"/>
      <c r="D22" s="150"/>
      <c r="E22" s="150"/>
      <c r="F22" s="150"/>
      <c r="G22" s="150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18" x14ac:dyDescent="0.25">
      <c r="A23" s="151"/>
      <c r="B23" s="129"/>
      <c r="C23" s="130"/>
      <c r="D23" s="130"/>
      <c r="E23" s="130"/>
      <c r="F23" s="130"/>
      <c r="G23" s="13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18" ht="36" customHeight="1" x14ac:dyDescent="0.25">
      <c r="A24" s="97" t="s">
        <v>25</v>
      </c>
      <c r="B24" s="30" t="s">
        <v>29</v>
      </c>
      <c r="C24" s="11" t="s">
        <v>20</v>
      </c>
      <c r="D24" s="67">
        <v>88</v>
      </c>
      <c r="E24" s="64">
        <v>0</v>
      </c>
      <c r="F24" s="64">
        <v>0</v>
      </c>
      <c r="G24" s="64">
        <v>0</v>
      </c>
      <c r="H24" s="22"/>
      <c r="I24" s="34"/>
      <c r="J24" s="22"/>
      <c r="K24" s="22"/>
      <c r="L24" s="22"/>
      <c r="M24" s="22"/>
      <c r="N24" s="22"/>
      <c r="O24" s="22"/>
      <c r="P24" s="22"/>
      <c r="Q24" s="22"/>
      <c r="R24" s="22"/>
    </row>
    <row r="25" spans="1:18" ht="31.5" customHeight="1" x14ac:dyDescent="0.25">
      <c r="A25" s="98"/>
      <c r="B25" s="146" t="s">
        <v>85</v>
      </c>
      <c r="C25" s="147"/>
      <c r="D25" s="147"/>
      <c r="E25" s="147"/>
      <c r="F25" s="147"/>
      <c r="G25" s="147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18" ht="51.75" customHeight="1" x14ac:dyDescent="0.25">
      <c r="A26" s="98"/>
      <c r="B26" s="148" t="s">
        <v>88</v>
      </c>
      <c r="C26" s="149"/>
      <c r="D26" s="149"/>
      <c r="E26" s="149"/>
      <c r="F26" s="149"/>
      <c r="G26" s="149"/>
      <c r="H26" s="21"/>
      <c r="I26" s="21"/>
      <c r="J26" s="21"/>
      <c r="K26" s="21"/>
      <c r="L26" s="21"/>
      <c r="M26" s="22"/>
      <c r="N26" s="22"/>
      <c r="O26" s="22"/>
      <c r="P26" s="22"/>
      <c r="Q26" s="22"/>
      <c r="R26" s="22"/>
    </row>
    <row r="27" spans="1:18" ht="27.75" customHeight="1" x14ac:dyDescent="0.25">
      <c r="A27" s="97" t="s">
        <v>25</v>
      </c>
      <c r="B27" s="47" t="s">
        <v>30</v>
      </c>
      <c r="C27" s="45" t="s">
        <v>20</v>
      </c>
      <c r="D27" s="67">
        <v>4</v>
      </c>
      <c r="E27" s="64">
        <v>0</v>
      </c>
      <c r="F27" s="64">
        <v>0</v>
      </c>
      <c r="G27" s="64"/>
      <c r="H27" s="23"/>
      <c r="I27" s="31"/>
      <c r="J27" s="23"/>
      <c r="K27" s="23"/>
      <c r="L27" s="23"/>
      <c r="M27" s="22"/>
      <c r="N27" s="22"/>
      <c r="O27" s="22"/>
      <c r="P27" s="22"/>
      <c r="Q27" s="22"/>
      <c r="R27" s="22"/>
    </row>
    <row r="28" spans="1:18" ht="24" customHeight="1" x14ac:dyDescent="0.25">
      <c r="A28" s="98"/>
      <c r="B28" s="126" t="s">
        <v>85</v>
      </c>
      <c r="C28" s="127"/>
      <c r="D28" s="127"/>
      <c r="E28" s="127"/>
      <c r="F28" s="127"/>
      <c r="G28" s="127"/>
      <c r="H28" s="23"/>
      <c r="I28" s="23"/>
      <c r="J28" s="23"/>
      <c r="K28" s="23"/>
      <c r="L28" s="23"/>
      <c r="M28" s="22"/>
      <c r="N28" s="22"/>
      <c r="O28" s="22"/>
      <c r="P28" s="22"/>
      <c r="Q28" s="22"/>
      <c r="R28" s="22"/>
    </row>
    <row r="29" spans="1:18" x14ac:dyDescent="0.25">
      <c r="A29" s="98"/>
      <c r="B29" s="144"/>
      <c r="C29" s="145"/>
      <c r="D29" s="145"/>
      <c r="E29" s="145"/>
      <c r="F29" s="145"/>
      <c r="G29" s="145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ht="24.75" customHeight="1" x14ac:dyDescent="0.25">
      <c r="A30" s="97" t="s">
        <v>25</v>
      </c>
      <c r="B30" s="48" t="s">
        <v>33</v>
      </c>
      <c r="C30" s="45" t="s">
        <v>20</v>
      </c>
      <c r="D30" s="70">
        <v>37</v>
      </c>
      <c r="E30" s="71">
        <v>0</v>
      </c>
      <c r="F30" s="71">
        <v>0</v>
      </c>
      <c r="G30" s="71">
        <v>0</v>
      </c>
      <c r="H30" s="23"/>
      <c r="I30" s="31"/>
      <c r="J30" s="23"/>
      <c r="K30" s="23"/>
      <c r="L30" s="23"/>
      <c r="M30" s="22"/>
      <c r="N30" s="22"/>
      <c r="O30" s="22"/>
      <c r="P30" s="22"/>
      <c r="Q30" s="22"/>
      <c r="R30" s="22"/>
    </row>
    <row r="31" spans="1:18" ht="23.25" customHeight="1" x14ac:dyDescent="0.25">
      <c r="A31" s="98"/>
      <c r="B31" s="126" t="s">
        <v>85</v>
      </c>
      <c r="C31" s="127"/>
      <c r="D31" s="127"/>
      <c r="E31" s="127"/>
      <c r="F31" s="127"/>
      <c r="G31" s="127"/>
      <c r="H31" s="23"/>
      <c r="I31" s="23"/>
      <c r="J31" s="23"/>
      <c r="K31" s="23"/>
      <c r="L31" s="23"/>
      <c r="M31" s="22"/>
      <c r="N31" s="22"/>
      <c r="O31" s="22"/>
      <c r="P31" s="22"/>
      <c r="Q31" s="22"/>
      <c r="R31" s="22"/>
    </row>
    <row r="32" spans="1:18" ht="54" customHeight="1" x14ac:dyDescent="0.25">
      <c r="A32" s="98"/>
      <c r="B32" s="136"/>
      <c r="C32" s="143"/>
      <c r="D32" s="143"/>
      <c r="E32" s="143"/>
      <c r="F32" s="143"/>
      <c r="G32" s="143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ht="27.75" customHeight="1" x14ac:dyDescent="0.25">
      <c r="A33" s="97" t="s">
        <v>25</v>
      </c>
      <c r="B33" s="48" t="s">
        <v>41</v>
      </c>
      <c r="C33" s="45" t="s">
        <v>20</v>
      </c>
      <c r="D33" s="70">
        <v>9</v>
      </c>
      <c r="E33" s="71">
        <v>0</v>
      </c>
      <c r="F33" s="71">
        <v>0</v>
      </c>
      <c r="G33" s="71">
        <v>0</v>
      </c>
      <c r="H33" s="23"/>
      <c r="I33" s="31"/>
      <c r="J33" s="23"/>
      <c r="K33" s="23"/>
      <c r="L33" s="23"/>
      <c r="M33" s="22"/>
      <c r="N33" s="22"/>
      <c r="O33" s="22"/>
      <c r="P33" s="22"/>
      <c r="Q33" s="22"/>
      <c r="R33" s="22"/>
    </row>
    <row r="34" spans="1:18" ht="27.75" customHeight="1" x14ac:dyDescent="0.25">
      <c r="A34" s="98"/>
      <c r="B34" s="126" t="s">
        <v>85</v>
      </c>
      <c r="C34" s="127"/>
      <c r="D34" s="127"/>
      <c r="E34" s="127"/>
      <c r="F34" s="127"/>
      <c r="G34" s="127"/>
      <c r="H34" s="23"/>
      <c r="I34" s="23"/>
      <c r="J34" s="23"/>
      <c r="K34" s="23"/>
      <c r="L34" s="23"/>
      <c r="M34" s="22"/>
      <c r="N34" s="22"/>
      <c r="O34" s="22"/>
      <c r="P34" s="22"/>
      <c r="Q34" s="22"/>
      <c r="R34" s="22"/>
    </row>
    <row r="35" spans="1:18" ht="25.5" customHeight="1" x14ac:dyDescent="0.25">
      <c r="A35" s="98"/>
      <c r="B35" s="132"/>
      <c r="C35" s="133"/>
      <c r="D35" s="133"/>
      <c r="E35" s="133"/>
      <c r="F35" s="133"/>
      <c r="G35" s="133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ht="27.75" customHeight="1" x14ac:dyDescent="0.25">
      <c r="A36" s="97" t="s">
        <v>25</v>
      </c>
      <c r="B36" s="61" t="s">
        <v>89</v>
      </c>
      <c r="C36" s="62" t="s">
        <v>20</v>
      </c>
      <c r="D36" s="67">
        <v>1</v>
      </c>
      <c r="E36" s="64">
        <v>1</v>
      </c>
      <c r="F36" s="64">
        <v>1</v>
      </c>
      <c r="G36" s="64">
        <v>0</v>
      </c>
      <c r="H36" s="24"/>
      <c r="I36" s="31"/>
      <c r="J36" s="24"/>
      <c r="K36" s="24"/>
      <c r="L36" s="24"/>
      <c r="M36" s="22"/>
      <c r="N36" s="22"/>
      <c r="O36" s="22"/>
      <c r="P36" s="22"/>
      <c r="Q36" s="22"/>
      <c r="R36" s="22"/>
    </row>
    <row r="37" spans="1:18" ht="27.75" customHeight="1" x14ac:dyDescent="0.25">
      <c r="A37" s="98"/>
      <c r="B37" s="141" t="s">
        <v>85</v>
      </c>
      <c r="C37" s="142"/>
      <c r="D37" s="142"/>
      <c r="E37" s="142"/>
      <c r="F37" s="142"/>
      <c r="G37" s="142"/>
      <c r="H37" s="24"/>
      <c r="I37" s="24"/>
      <c r="J37" s="24"/>
      <c r="K37" s="24"/>
      <c r="L37" s="24"/>
      <c r="M37" s="22"/>
      <c r="N37" s="22"/>
      <c r="O37" s="22"/>
      <c r="P37" s="22"/>
      <c r="Q37" s="22"/>
      <c r="R37" s="22"/>
    </row>
    <row r="38" spans="1:18" ht="26.25" customHeight="1" x14ac:dyDescent="0.25">
      <c r="A38" s="99"/>
      <c r="B38" s="123" t="s">
        <v>90</v>
      </c>
      <c r="C38" s="124"/>
      <c r="D38" s="124"/>
      <c r="E38" s="124"/>
      <c r="F38" s="124"/>
      <c r="G38" s="125"/>
      <c r="H38" s="21"/>
      <c r="I38" s="21"/>
      <c r="J38" s="21"/>
      <c r="K38" s="21"/>
      <c r="L38" s="21"/>
      <c r="M38" s="22"/>
      <c r="N38" s="22"/>
      <c r="O38" s="22"/>
      <c r="P38" s="22"/>
      <c r="Q38" s="22"/>
      <c r="R38" s="22"/>
    </row>
    <row r="39" spans="1:18" ht="30.75" customHeight="1" x14ac:dyDescent="0.25">
      <c r="A39" s="121" t="s">
        <v>25</v>
      </c>
      <c r="B39" s="49" t="s">
        <v>35</v>
      </c>
      <c r="C39" s="50"/>
      <c r="D39" s="70">
        <v>8</v>
      </c>
      <c r="E39" s="71">
        <v>0</v>
      </c>
      <c r="F39" s="71">
        <v>0</v>
      </c>
      <c r="G39" s="71">
        <v>0</v>
      </c>
    </row>
    <row r="40" spans="1:18" x14ac:dyDescent="0.25">
      <c r="A40" s="122"/>
      <c r="B40" s="135" t="s">
        <v>85</v>
      </c>
      <c r="C40" s="135"/>
      <c r="D40" s="135"/>
      <c r="E40" s="135"/>
      <c r="F40" s="135"/>
      <c r="G40" s="135"/>
    </row>
    <row r="41" spans="1:18" ht="45.75" customHeight="1" x14ac:dyDescent="0.25">
      <c r="A41" s="121"/>
      <c r="B41" s="136"/>
      <c r="C41" s="137"/>
      <c r="D41" s="137"/>
      <c r="E41" s="137"/>
      <c r="F41" s="137"/>
      <c r="G41" s="137"/>
    </row>
  </sheetData>
  <mergeCells count="37">
    <mergeCell ref="A3:A7"/>
    <mergeCell ref="A24:A26"/>
    <mergeCell ref="B25:G25"/>
    <mergeCell ref="B26:G26"/>
    <mergeCell ref="A15:A17"/>
    <mergeCell ref="B23:G23"/>
    <mergeCell ref="A18:A20"/>
    <mergeCell ref="B22:G22"/>
    <mergeCell ref="A21:A23"/>
    <mergeCell ref="B20:G20"/>
    <mergeCell ref="B19:G19"/>
    <mergeCell ref="B10:B14"/>
    <mergeCell ref="C10:C14"/>
    <mergeCell ref="D10:G14"/>
    <mergeCell ref="B5:G7"/>
    <mergeCell ref="H17:R17"/>
    <mergeCell ref="B40:G40"/>
    <mergeCell ref="B41:G41"/>
    <mergeCell ref="B16:G16"/>
    <mergeCell ref="B17:G17"/>
    <mergeCell ref="B37:G37"/>
    <mergeCell ref="B34:G34"/>
    <mergeCell ref="B35:G35"/>
    <mergeCell ref="B32:G32"/>
    <mergeCell ref="B31:G31"/>
    <mergeCell ref="B29:G29"/>
    <mergeCell ref="A1:G1"/>
    <mergeCell ref="A39:A41"/>
    <mergeCell ref="A36:A38"/>
    <mergeCell ref="B38:G38"/>
    <mergeCell ref="A27:A29"/>
    <mergeCell ref="A30:A32"/>
    <mergeCell ref="A33:A35"/>
    <mergeCell ref="B28:G28"/>
    <mergeCell ref="B4:G4"/>
    <mergeCell ref="A8:A14"/>
    <mergeCell ref="B9:G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2:B10"/>
  <sheetViews>
    <sheetView workbookViewId="0">
      <selection activeCell="A17" sqref="A17"/>
    </sheetView>
  </sheetViews>
  <sheetFormatPr defaultColWidth="9.28515625" defaultRowHeight="12.75" x14ac:dyDescent="0.2"/>
  <cols>
    <col min="1" max="1" width="58.5703125" style="22" customWidth="1"/>
    <col min="2" max="2" width="117.42578125" style="22" customWidth="1"/>
    <col min="3" max="16384" width="9.28515625" style="22"/>
  </cols>
  <sheetData>
    <row r="2" spans="1:2" ht="15" x14ac:dyDescent="0.2">
      <c r="A2" s="83" t="s">
        <v>91</v>
      </c>
      <c r="B2" s="83" t="s">
        <v>92</v>
      </c>
    </row>
    <row r="3" spans="1:2" ht="15" x14ac:dyDescent="0.2">
      <c r="A3" s="84" t="s">
        <v>93</v>
      </c>
      <c r="B3" s="85" t="s">
        <v>94</v>
      </c>
    </row>
    <row r="4" spans="1:2" ht="28.5" x14ac:dyDescent="0.2">
      <c r="A4" s="84" t="s">
        <v>95</v>
      </c>
      <c r="B4" s="86" t="s">
        <v>96</v>
      </c>
    </row>
    <row r="5" spans="1:2" ht="15" x14ac:dyDescent="0.2">
      <c r="A5" s="84" t="s">
        <v>97</v>
      </c>
      <c r="B5" s="87" t="s">
        <v>98</v>
      </c>
    </row>
    <row r="6" spans="1:2" ht="15" x14ac:dyDescent="0.2">
      <c r="A6" s="84" t="s">
        <v>99</v>
      </c>
      <c r="B6" s="87" t="s">
        <v>100</v>
      </c>
    </row>
    <row r="7" spans="1:2" ht="15" x14ac:dyDescent="0.2">
      <c r="A7" s="84" t="s">
        <v>101</v>
      </c>
      <c r="B7" s="87" t="s">
        <v>102</v>
      </c>
    </row>
    <row r="8" spans="1:2" ht="15" x14ac:dyDescent="0.2">
      <c r="A8" s="84" t="s">
        <v>103</v>
      </c>
      <c r="B8" s="87" t="s">
        <v>104</v>
      </c>
    </row>
    <row r="9" spans="1:2" ht="15" x14ac:dyDescent="0.25">
      <c r="A9" s="88" t="s">
        <v>105</v>
      </c>
      <c r="B9" s="82" t="s">
        <v>106</v>
      </c>
    </row>
    <row r="10" spans="1:2" ht="15" x14ac:dyDescent="0.25">
      <c r="A10" s="88" t="s">
        <v>107</v>
      </c>
      <c r="B10" s="87" t="s">
        <v>108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_x00e1_ciekdokumentu xmlns="630a379d-5a5b-460d-a2fa-26bbd2e9f2a4">
      <UserInfo>
        <DisplayName/>
        <AccountId xsi:nil="true"/>
        <AccountType/>
      </UserInfo>
    </Inform_x00e1_ciekdokumentu>
    <Term_x00ed_n xmlns="630a379d-5a5b-460d-a2fa-26bbd2e9f2a4">11.7.2025</Term_x00ed_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890D35FB8869449744A905ACE58047" ma:contentTypeVersion="5" ma:contentTypeDescription="Umožňuje vytvoriť nový dokument." ma:contentTypeScope="" ma:versionID="4da5d9f6b232b5e96841a8cb05dfc9ea">
  <xsd:schema xmlns:xsd="http://www.w3.org/2001/XMLSchema" xmlns:xs="http://www.w3.org/2001/XMLSchema" xmlns:p="http://schemas.microsoft.com/office/2006/metadata/properties" xmlns:ns2="630a379d-5a5b-460d-a2fa-26bbd2e9f2a4" targetNamespace="http://schemas.microsoft.com/office/2006/metadata/properties" ma:root="true" ma:fieldsID="9207d23e679e2144dd155449f00c8846" ns2:_="">
    <xsd:import namespace="630a379d-5a5b-460d-a2fa-26bbd2e9f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Inform_x00e1_ciekdokumentu" minOccurs="0"/>
                <xsd:element ref="ns2:Term_x00ed_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379d-5a5b-460d-a2fa-26bbd2e9f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nform_x00e1_ciekdokumentu" ma:index="11" nillable="true" ma:displayName="Informácie k dokumentu" ma:format="Dropdown" ma:list="UserInfo" ma:SharePointGroup="0" ma:internalName="Inform_x00e1_ciekdokumentu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rm_x00ed_n" ma:index="12" ma:displayName="Termín" ma:format="Dropdown" ma:internalName="Term_x00ed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09F20-3F2A-42DC-A79E-69F4BA39EAB8}">
  <ds:schemaRefs>
    <ds:schemaRef ds:uri="http://schemas.microsoft.com/office/2006/metadata/properties"/>
    <ds:schemaRef ds:uri="http://schemas.microsoft.com/office/infopath/2007/PartnerControls"/>
    <ds:schemaRef ds:uri="630a379d-5a5b-460d-a2fa-26bbd2e9f2a4"/>
  </ds:schemaRefs>
</ds:datastoreItem>
</file>

<file path=customXml/itemProps2.xml><?xml version="1.0" encoding="utf-8"?>
<ds:datastoreItem xmlns:ds="http://schemas.openxmlformats.org/officeDocument/2006/customXml" ds:itemID="{F1A5EA6E-2E14-4474-B198-B3A352226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0a379d-5a5b-460d-a2fa-26bbd2e9f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C34349-A8C2-4344-AC4A-6A46CED62E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Legislatíva</vt:lpstr>
      <vt:lpstr>I. štvrťrok 2026 podľa 2017625</vt:lpstr>
      <vt:lpstr>I. štvrťrok 2026 ostatné ÚK</vt:lpstr>
      <vt:lpstr>Uložené opatrenia</vt:lpstr>
      <vt:lpstr>skratky-vysvetlivky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2026-05-11T08:25:02Z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0x0101003C890D35FB8869449744A905ACE58047</vt:lpwstr>
  </property>
</Properties>
</file>