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6980" tabRatio="699" activeTab="2"/>
  </bookViews>
  <sheets>
    <sheet name="Legislatíva" sheetId="8" r:id="rId1"/>
    <sheet name="I. polrok 2024 podľa 2017_625" sheetId="5" r:id="rId2"/>
    <sheet name="I. polrok  2024 ostatné ÚK" sheetId="6" r:id="rId3"/>
    <sheet name="Uložené opatrenia" sheetId="10" r:id="rId4"/>
    <sheet name="skratky-vysvetlivky" sheetId="11" r:id="rId5"/>
  </sheets>
  <calcPr calcId="162913"/>
</workbook>
</file>

<file path=xl/calcChain.xml><?xml version="1.0" encoding="utf-8"?>
<calcChain xmlns="http://schemas.openxmlformats.org/spreadsheetml/2006/main">
  <c r="G32" i="6" l="1"/>
  <c r="F32" i="6"/>
  <c r="E32" i="6"/>
  <c r="D32" i="6"/>
  <c r="F7" i="5" l="1"/>
  <c r="G7" i="5"/>
  <c r="H7" i="5"/>
  <c r="E7" i="5"/>
  <c r="H23" i="5" l="1"/>
  <c r="G23" i="5"/>
  <c r="F23" i="5"/>
  <c r="E23" i="5"/>
  <c r="G19" i="6" l="1"/>
  <c r="F19" i="6"/>
  <c r="E19" i="6"/>
  <c r="D19" i="6"/>
</calcChain>
</file>

<file path=xl/sharedStrings.xml><?xml version="1.0" encoding="utf-8"?>
<sst xmlns="http://schemas.openxmlformats.org/spreadsheetml/2006/main" count="240" uniqueCount="113">
  <si>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</si>
  <si>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</si>
  <si>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</si>
  <si>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</si>
  <si>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</si>
  <si>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</si>
  <si>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</si>
  <si>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</si>
  <si>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</si>
  <si>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</si>
  <si>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</si>
  <si>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</si>
  <si>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</si>
  <si>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</si>
  <si>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</si>
  <si>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</si>
  <si>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</si>
  <si>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</si>
  <si>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</si>
  <si>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</si>
  <si>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</si>
  <si>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</si>
  <si>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</si>
  <si>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</si>
  <si>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</si>
  <si>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</si>
  <si>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</si>
  <si>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</si>
  <si>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</si>
  <si>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</si>
  <si>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</si>
  <si>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karanténnych staníc a izolačných zariadení</t>
  </si>
  <si>
    <t>Kontrola úletov pri pozemnej a leteckej aplikacii prípravkov - PODNETY</t>
  </si>
  <si>
    <t>Kontrola úhynu včiel pri pozemnej a leteckej aplikacii prípravkov - PODNETY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</si>
  <si>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</si>
  <si>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</si>
  <si>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</si>
  <si>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</si>
  <si>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Kontrola okolia karanténnej stanice a izolačného zariadenia</t>
  </si>
  <si>
    <t>Kontrola prípavkov prípadov suvisiaci s aplikaciou POR vo verejnej zeleni - podnety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</si>
  <si>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</si>
  <si>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</si>
  <si>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</si>
  <si>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</si>
  <si>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</si>
  <si>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Kontrola prevádzkových priestorov pred registráciou profesionálnych prevádzkovateľov, prípadne kontroly pri zmene v registrácii</t>
  </si>
  <si>
    <t>Držiteľ autorizácie/povolenia na paralelný obchod (dovozy POR) + Tranzit</t>
  </si>
  <si>
    <t>Kontrola karanténnych staníc a izolačných zariadení-pri žiadosti o schválenie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</si>
  <si>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</si>
  <si>
    <t>Kontrola prípravkov v rámci porušenia MRL účinnej látky v rámci nadlimitného množstvo rezíduí v potravine rastlinného pôvodu v spolupráci ŠVPS SR- PODNETY</t>
  </si>
  <si>
    <t>PODNETY u registrovaných profesionálnych prevádzkovateľov</t>
  </si>
  <si>
    <t>PODNETY u neregistrovaných subjektov</t>
  </si>
  <si>
    <t>Ostatní profesionálni používatelia (Fumigácia dreva)</t>
  </si>
  <si>
    <t>Uložené opatrenia/sankcie:</t>
  </si>
  <si>
    <t>Ilegálny predaj a dovoz POR na trh SR</t>
  </si>
  <si>
    <t>Kontrola internetového predaja prípravkov na ochranu rastlín podľa čl. 9 a čl. 36 nariadenia Európskeho parlamentu a Rady (EÚ) 2017/625</t>
  </si>
  <si>
    <t>ÚK</t>
  </si>
  <si>
    <t>úradná kontrola</t>
  </si>
  <si>
    <t>POR</t>
  </si>
  <si>
    <t>skratka</t>
  </si>
  <si>
    <t>vysvetlivka</t>
  </si>
  <si>
    <t>SR</t>
  </si>
  <si>
    <t>Slovenská republika</t>
  </si>
  <si>
    <t>RP</t>
  </si>
  <si>
    <t>rastlinný pas</t>
  </si>
  <si>
    <t>CHZ</t>
  </si>
  <si>
    <t>chránená zóna</t>
  </si>
  <si>
    <t>zdravie rastlín</t>
  </si>
  <si>
    <t>SPOLU (zdravie rastlín)</t>
  </si>
  <si>
    <t>Prieskum karanténnych škodcov Únie</t>
  </si>
  <si>
    <t>Prevádzkovatelia oprávnení vydávať rastlinné pasy-PODNETY</t>
  </si>
  <si>
    <t>Kontrola prevádzkových priestorov u ostatných zaregistrovaných subjektov, článok 9 2017/625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</si>
  <si>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</si>
  <si>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</si>
  <si>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</si>
  <si>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</si>
  <si>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prípravky na ochranu rastlín (POR)</t>
  </si>
  <si>
    <t>Prevádzkovatelia oprávnení vydávať rastlinné pasy-internetové obchody</t>
  </si>
  <si>
    <t>Kontrola rastlín v izolačnom zariadení</t>
  </si>
  <si>
    <t>Kontrola prevádzkových priestorov u ostatných zaregistrovaných subjektov,                      článok 9 2017/625, vrátane zrušených registrácii pri úradnej kontrole</t>
  </si>
  <si>
    <t xml:space="preserve">Držiteľ autorizácie/povolenia na paralelný obchod (dovozy POR) + Tranzit </t>
  </si>
  <si>
    <t>Úradná kontrola - podozrenie na nedodržiavanie pravidiel</t>
  </si>
  <si>
    <t>Zákon o rastlinolekárskej starostlivosti č. 405/2011 Z. z.</t>
  </si>
  <si>
    <t>VYKONÁVACIE NARIADENIE KOMISIE (EÚ) 2019/66</t>
  </si>
  <si>
    <t>Kontrola prípravkov suvisiaca s aplikaciou prípravkov - STAŽNOSTI, PODNETY,  + Kontrola hraboša poľného</t>
  </si>
  <si>
    <t>Kontrola leteckej aplikacie prípravkov v teréne + drony (drony - kontrola subjektov aplikácie na poli)</t>
  </si>
  <si>
    <t>Kontrola internetového predaja rastlín podľa čl. 9 a čl. 36 nariadenia Európskeho parlamentu a Rady (EÚ) 2017/625 (neregistrované subjekty+registrované bez oprávnenia vydávať RP)</t>
  </si>
  <si>
    <t>Izolačnému zariadeniu chýbala kniha návštev + zodpovedná osoba v prevázkovom poriadku. Doplnenie nezrovnalostí.</t>
  </si>
  <si>
    <t>Spálenie dvoch rododendronov napadnutých begomovírusom.</t>
  </si>
  <si>
    <t>Spálenie viniča odbratého vo voľnej prírode a napadnutého zlatým žltnutím viniča.</t>
  </si>
  <si>
    <t>Kontrola internetového predaja rastlín podľa čl. 9 a čl. 36 nariadenia Európskeho parlamentu a Rady (EÚ) 2017/625</t>
  </si>
  <si>
    <t xml:space="preserve">2x Požiadať  o registráciu profesionálneho prevádzkovateľa. </t>
  </si>
  <si>
    <t>2x skontrolovať autorizáciu všetkých ponúkaných POR na internetových stránkach</t>
  </si>
  <si>
    <r>
      <t xml:space="preserve">1x obnoviť atestáciu aplikačného zariadenia/moričky </t>
    </r>
    <r>
      <rPr>
        <b/>
        <sz val="10"/>
        <color theme="1"/>
        <rFont val="Arial"/>
        <family val="2"/>
        <charset val="238"/>
      </rPr>
      <t>Sankcia:</t>
    </r>
    <r>
      <rPr>
        <sz val="10"/>
        <color theme="1"/>
        <rFont val="Arial"/>
        <family val="2"/>
        <charset val="238"/>
      </rPr>
      <t xml:space="preserve"> použitie neatestovanej morička osiva a sadiva</t>
    </r>
  </si>
  <si>
    <r>
      <rPr>
        <b/>
        <sz val="10"/>
        <color theme="1"/>
        <rFont val="Arial"/>
        <family val="2"/>
        <charset val="238"/>
      </rPr>
      <t xml:space="preserve"> Sankcia: </t>
    </r>
    <r>
      <rPr>
        <sz val="10"/>
        <color theme="1"/>
        <rFont val="Arial"/>
        <family val="2"/>
        <charset val="238"/>
      </rPr>
      <t>1x porušenie legislatívy § 39 ods. 3 písm. n) zákona č. 405/2011 Z. z – predaj neautorizovaných POR</t>
    </r>
  </si>
  <si>
    <t>Počet vykonaných kontrol oddelenia kontroly ochrany rastlín za I. polrok  2024 podľa 2017/625 (úradné kontroly a ostatné úradné činnosti) - aktualizácia k 30.6.2024</t>
  </si>
  <si>
    <t>Počet vykonaných kontrol oddelenia kontroly ochrany rastlín za I. polrok 2024  podľa 2017/625 (úradné kontroly a ostatné úradné činnosti) - aktualizácia k 30.6.2024</t>
  </si>
  <si>
    <t>9 nevyhovujúce zásielky boli zničené (v zásielkach sa nachádzal aj iný ako rastlinný tovar), 1 zásielke bol odopretý vstup, 1 zásielka použitá na iné účely</t>
  </si>
  <si>
    <t>54 nevyhovujúcich zásielok bolo vrátených do tretej krajiny odoslania (pôvodu)</t>
  </si>
  <si>
    <t>2 nevyhovujúce zásielky bola vrátené do krajín vývozu</t>
  </si>
  <si>
    <t>1 nevyhovujúca zásielka - odopretý vstup - po vybavení registrácie - bola zásielka prepustená do Únie</t>
  </si>
  <si>
    <t>1x začať viesť evidenciu zdravotného stavu a zaviesť Plán opatrení v prípade podozrenia na výskyt alebo zistenie výskytu KŠÚ- termín 1 mesiac</t>
  </si>
  <si>
    <t>1x nebola vykonaná zmema registrácie</t>
  </si>
  <si>
    <t xml:space="preserve">3x Požadové informácie možno zverejňovať priamo zo stránky ÚKSÚP </t>
  </si>
  <si>
    <t xml:space="preserve">Odber štátnych vzoriek na rezidua pesticídov </t>
  </si>
  <si>
    <t>Ilegálne dovozy, prevoz, predaj, distribucia, skladovanie, použitie POR na trh SR</t>
  </si>
  <si>
    <r>
      <t xml:space="preserve">5*Oprava etikety do štátneho jazyka, stiahnutie predávaného por so skončenou autorizáciou, obnoviť/prihlásiť na školenie pre získanie osvedčenia o odbornej spôsobilosti, doplniť vybavenie skladu /teplomer, zberná nádoba), zabezpečiť skrinku/pultový predaj     </t>
    </r>
    <r>
      <rPr>
        <b/>
        <sz val="10"/>
        <color theme="1"/>
        <rFont val="Arial"/>
        <family val="2"/>
        <charset val="238"/>
      </rPr>
      <t xml:space="preserve">Sankcie: </t>
    </r>
    <r>
      <rPr>
        <sz val="10"/>
        <color theme="1"/>
        <rFont val="Arial"/>
        <family val="2"/>
        <charset val="238"/>
      </rPr>
      <t>2 x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chýbajúce osvedčenie o odbornej spôsobilosti, </t>
    </r>
  </si>
  <si>
    <t>3x dovoz ilegalných, falšovaných a neautorizovaných POR na trh v SR</t>
  </si>
  <si>
    <r>
      <t xml:space="preserve">1x Podnet (nepovolené použitie učinnej látky pri dezinfekcii skladových prietorov- </t>
    </r>
    <r>
      <rPr>
        <b/>
        <sz val="10"/>
        <color theme="1"/>
        <rFont val="Arial"/>
        <family val="2"/>
        <charset val="238"/>
      </rPr>
      <t>Sankcia:</t>
    </r>
    <r>
      <rPr>
        <sz val="10"/>
        <color theme="1"/>
        <rFont val="Arial"/>
        <family val="2"/>
        <charset val="238"/>
      </rPr>
      <t xml:space="preserve"> 1 x (nepovolené použitie učinnej látky pri dezinfekcii skladových prietorov). </t>
    </r>
  </si>
  <si>
    <r>
      <t xml:space="preserve">3x Použitie neautorizovaneho POR pri aplikaci (Fumigaciií) - ošetrovaní drevneho obaloveho matrialu. </t>
    </r>
    <r>
      <rPr>
        <b/>
        <sz val="10"/>
        <color theme="1"/>
        <rFont val="Arial"/>
        <family val="2"/>
        <charset val="238"/>
      </rPr>
      <t xml:space="preserve">Sankcia: </t>
    </r>
    <r>
      <rPr>
        <sz val="10"/>
        <color theme="1"/>
        <rFont val="Arial"/>
        <family val="2"/>
        <charset val="238"/>
      </rPr>
      <t xml:space="preserve">1x udelená sankcia vramci použitia neautorizovaneho POR pri aplikaci, 1 x nepredložená evidencia spotreby POR, 1x nedodržanie povolenej dávky + nepovolené použitie POR </t>
    </r>
  </si>
  <si>
    <r>
      <t xml:space="preserve">11x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 xml:space="preserve">: 1x chýbajúce osvedčenie o odbornej spôsobilosti, 1 xapilkácia neautorizovaneho POR, 1x nespravne, chybna vedená evidencia spotreby </t>
    </r>
  </si>
  <si>
    <t>Žiadatelia v rámci režimu základnej platby EÚ alebo programov rozvoja vidieka podliehajúci kontrolám kondicionality* - (PH 7 a 8) - úradná kontrola POR (záznam A1)</t>
  </si>
  <si>
    <t>Počet vykonaných úradných  kontrol oddelenia kontroly ochrany rastlín za I. polrok 2024 podľa 2017/625 a 2019/723 -  aktualizácia  k 30.6.2024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</si>
</sst>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5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" fillId="6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top"/>
    </xf>
    <xf numFmtId="0" fontId="14" fillId="0" borderId="0" xfId="0" applyFont="1"/>
    <xf numFmtId="0" fontId="13" fillId="0" borderId="0" xfId="1" applyFont="1" applyAlignment="1" applyProtection="1"/>
    <xf numFmtId="0" fontId="4" fillId="0" borderId="0" xfId="0" applyFont="1"/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1" xfId="0" applyBorder="1" applyAlignment="1">
      <alignment wrapText="1"/>
    </xf>
    <xf numFmtId="0" fontId="13" fillId="0" borderId="0" xfId="1" applyFont="1" applyAlignment="1" applyProtection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3"/>
  <sheetViews>
    <sheetView workbookViewId="0"/>
  </sheetViews>
  <sheetFormatPr defaultRowHeight="15" x14ac:dyDescent="0.25"/>
  <sheetData>
    <row r="1" spans="1:9" x14ac:dyDescent="0.25">
      <c r="A1" s="61" t="s">
        <v>41</v>
      </c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s="27" customFormat="1" ht="12.75" x14ac:dyDescent="0.2">
      <c r="A4" s="94" t="s">
        <v>42</v>
      </c>
      <c r="B4" s="94"/>
      <c r="C4" s="94"/>
      <c r="D4" s="94"/>
      <c r="E4" s="94"/>
      <c r="F4" s="94"/>
      <c r="G4" s="94"/>
      <c r="H4" s="59"/>
      <c r="I4" s="59"/>
    </row>
    <row r="5" spans="1:9" s="27" customFormat="1" ht="12.75" x14ac:dyDescent="0.2">
      <c r="A5" s="59"/>
      <c r="B5" s="59"/>
      <c r="C5" s="59"/>
      <c r="D5" s="59"/>
      <c r="E5" s="59"/>
      <c r="F5" s="59"/>
      <c r="G5" s="59"/>
      <c r="H5" s="59"/>
      <c r="I5" s="59"/>
    </row>
    <row r="6" spans="1:9" s="27" customFormat="1" ht="12.75" x14ac:dyDescent="0.2">
      <c r="A6" s="94" t="s">
        <v>43</v>
      </c>
      <c r="B6" s="94"/>
      <c r="C6" s="94"/>
      <c r="D6" s="94"/>
      <c r="E6" s="94"/>
      <c r="F6" s="94"/>
      <c r="G6" s="94"/>
      <c r="H6" s="94"/>
      <c r="I6" s="94"/>
    </row>
    <row r="7" spans="1:9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0" t="s">
        <v>44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A9" s="61"/>
      <c r="B9" s="61"/>
      <c r="C9" s="61"/>
      <c r="D9" s="61"/>
      <c r="E9" s="61"/>
      <c r="F9" s="61"/>
      <c r="G9" s="61"/>
      <c r="H9" s="61"/>
      <c r="I9" s="61"/>
    </row>
    <row r="10" spans="1:9" s="27" customFormat="1" ht="12.75" x14ac:dyDescent="0.2">
      <c r="A10" s="94" t="s">
        <v>83</v>
      </c>
      <c r="B10" s="94"/>
      <c r="C10" s="94"/>
      <c r="D10" s="94"/>
      <c r="E10" s="94"/>
      <c r="F10" s="94"/>
      <c r="G10" s="94"/>
      <c r="H10" s="94"/>
      <c r="I10" s="59"/>
    </row>
    <row r="11" spans="1:9" x14ac:dyDescent="0.25">
      <c r="A11" s="61"/>
      <c r="B11" s="61"/>
      <c r="C11" s="61"/>
      <c r="D11" s="61"/>
      <c r="E11" s="61"/>
      <c r="F11" s="61"/>
      <c r="G11" s="61"/>
      <c r="H11" s="61"/>
      <c r="I11" s="61"/>
    </row>
    <row r="12" spans="1:9" x14ac:dyDescent="0.25">
      <c r="A12" s="58" t="s">
        <v>82</v>
      </c>
      <c r="B12" s="61"/>
      <c r="C12" s="61"/>
      <c r="D12" s="61"/>
      <c r="E12" s="61"/>
      <c r="F12" s="61"/>
      <c r="G12" s="61"/>
      <c r="H12" s="61"/>
      <c r="I12" s="61"/>
    </row>
    <row r="13" spans="1:9" x14ac:dyDescent="0.25">
      <c r="A13" s="61"/>
      <c r="B13" s="61"/>
      <c r="C13" s="61"/>
      <c r="D13" s="61"/>
      <c r="E13" s="61"/>
      <c r="F13" s="61"/>
      <c r="G13" s="61"/>
      <c r="H13" s="61"/>
      <c r="I13" s="61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2.7109375" customWidth="1"/>
    <col min="9" max="9" width="21.42578125" customWidth="1"/>
  </cols>
  <sheetData>
    <row r="1" spans="1:10" s="4" customFormat="1" ht="15.75" x14ac:dyDescent="0.25">
      <c r="A1" s="1" t="s">
        <v>112</v>
      </c>
      <c r="C1" s="2"/>
      <c r="D1" s="2"/>
      <c r="E1" s="16"/>
      <c r="F1" s="3"/>
    </row>
    <row r="2" spans="1:10" s="7" customFormat="1" ht="38.25" x14ac:dyDescent="0.2">
      <c r="A2" s="14" t="s">
        <v>14</v>
      </c>
      <c r="B2" s="6" t="s">
        <v>16</v>
      </c>
      <c r="C2" s="5" t="s">
        <v>21</v>
      </c>
      <c r="D2" s="5" t="s">
        <v>17</v>
      </c>
      <c r="E2" s="17" t="s">
        <v>13</v>
      </c>
      <c r="F2" s="13" t="s">
        <v>12</v>
      </c>
      <c r="G2" s="57" t="s">
        <v>24</v>
      </c>
      <c r="H2" s="57" t="s">
        <v>25</v>
      </c>
    </row>
    <row r="3" spans="1:10" x14ac:dyDescent="0.25">
      <c r="A3" s="95" t="s">
        <v>67</v>
      </c>
      <c r="B3" s="98" t="s">
        <v>11</v>
      </c>
      <c r="C3" s="36" t="s">
        <v>9</v>
      </c>
      <c r="D3" s="8" t="s">
        <v>1</v>
      </c>
      <c r="E3" s="69">
        <v>67</v>
      </c>
      <c r="F3" s="70">
        <v>0</v>
      </c>
      <c r="G3" s="72">
        <v>0</v>
      </c>
      <c r="H3" s="75">
        <v>0</v>
      </c>
      <c r="I3" s="63"/>
    </row>
    <row r="4" spans="1:10" x14ac:dyDescent="0.25">
      <c r="A4" s="96"/>
      <c r="B4" s="99"/>
      <c r="C4" s="48" t="s">
        <v>70</v>
      </c>
      <c r="D4" s="8" t="s">
        <v>1</v>
      </c>
      <c r="E4" s="69">
        <v>0</v>
      </c>
      <c r="F4" s="70">
        <v>0</v>
      </c>
      <c r="G4" s="72">
        <v>0</v>
      </c>
      <c r="H4" s="75">
        <v>0</v>
      </c>
      <c r="I4" s="63"/>
    </row>
    <row r="5" spans="1:10" ht="26.25" customHeight="1" x14ac:dyDescent="0.25">
      <c r="A5" s="96"/>
      <c r="B5" s="99"/>
      <c r="C5" s="54" t="s">
        <v>77</v>
      </c>
      <c r="D5" s="8" t="s">
        <v>1</v>
      </c>
      <c r="E5" s="69">
        <v>1</v>
      </c>
      <c r="F5" s="70">
        <v>1</v>
      </c>
      <c r="G5" s="72">
        <v>0</v>
      </c>
      <c r="H5" s="75">
        <v>0</v>
      </c>
      <c r="I5" s="64"/>
    </row>
    <row r="6" spans="1:10" ht="31.5" customHeight="1" x14ac:dyDescent="0.25">
      <c r="A6" s="96"/>
      <c r="B6" s="100"/>
      <c r="C6" s="36" t="s">
        <v>10</v>
      </c>
      <c r="D6" s="8" t="s">
        <v>1</v>
      </c>
      <c r="E6" s="69">
        <v>109</v>
      </c>
      <c r="F6" s="70">
        <v>0</v>
      </c>
      <c r="G6" s="72">
        <v>0</v>
      </c>
      <c r="H6" s="75">
        <v>0</v>
      </c>
      <c r="I6" s="64"/>
    </row>
    <row r="7" spans="1:10" x14ac:dyDescent="0.25">
      <c r="A7" s="97"/>
      <c r="B7" s="5" t="s">
        <v>68</v>
      </c>
      <c r="C7" s="12"/>
      <c r="D7" s="10"/>
      <c r="E7" s="84">
        <f>SUM(E3:E6)</f>
        <v>177</v>
      </c>
      <c r="F7" s="84">
        <f>SUM(F3:F6)</f>
        <v>1</v>
      </c>
      <c r="G7" s="85">
        <f>SUM(G3:G6)</f>
        <v>0</v>
      </c>
      <c r="H7" s="85">
        <f>SUM(H3:H6)</f>
        <v>0</v>
      </c>
    </row>
    <row r="8" spans="1:10" s="7" customFormat="1" ht="12.75" customHeight="1" x14ac:dyDescent="0.2">
      <c r="A8" s="95" t="s">
        <v>76</v>
      </c>
      <c r="B8" s="107" t="s">
        <v>20</v>
      </c>
      <c r="C8" s="107" t="s">
        <v>2</v>
      </c>
      <c r="D8" s="98" t="s">
        <v>1</v>
      </c>
      <c r="E8" s="101">
        <v>0</v>
      </c>
      <c r="F8" s="103">
        <v>0</v>
      </c>
      <c r="G8" s="103">
        <v>0</v>
      </c>
      <c r="H8" s="105">
        <v>0</v>
      </c>
      <c r="I8" s="65"/>
      <c r="J8" s="9"/>
    </row>
    <row r="9" spans="1:10" s="7" customFormat="1" ht="12.75" x14ac:dyDescent="0.2">
      <c r="A9" s="96"/>
      <c r="B9" s="108"/>
      <c r="C9" s="109"/>
      <c r="D9" s="100"/>
      <c r="E9" s="102"/>
      <c r="F9" s="104"/>
      <c r="G9" s="104"/>
      <c r="H9" s="106"/>
      <c r="I9" s="65"/>
      <c r="J9" s="9"/>
    </row>
    <row r="10" spans="1:10" s="7" customFormat="1" x14ac:dyDescent="0.2">
      <c r="A10" s="96"/>
      <c r="B10" s="108"/>
      <c r="C10" s="21" t="s">
        <v>3</v>
      </c>
      <c r="D10" s="8" t="s">
        <v>1</v>
      </c>
      <c r="E10" s="69">
        <v>0</v>
      </c>
      <c r="F10" s="70">
        <v>0</v>
      </c>
      <c r="G10" s="70">
        <v>0</v>
      </c>
      <c r="H10" s="75">
        <v>0</v>
      </c>
      <c r="I10" s="65"/>
      <c r="J10" s="9"/>
    </row>
    <row r="11" spans="1:10" s="7" customFormat="1" ht="25.5" x14ac:dyDescent="0.2">
      <c r="A11" s="96"/>
      <c r="B11" s="108"/>
      <c r="C11" s="21" t="s">
        <v>26</v>
      </c>
      <c r="D11" s="8" t="s">
        <v>1</v>
      </c>
      <c r="E11" s="69">
        <v>54</v>
      </c>
      <c r="F11" s="70">
        <v>5</v>
      </c>
      <c r="G11" s="70">
        <v>5</v>
      </c>
      <c r="H11" s="75">
        <v>2</v>
      </c>
      <c r="I11" s="65"/>
      <c r="J11" s="9"/>
    </row>
    <row r="12" spans="1:10" s="7" customFormat="1" x14ac:dyDescent="0.2">
      <c r="A12" s="96"/>
      <c r="B12" s="108"/>
      <c r="C12" s="21" t="s">
        <v>4</v>
      </c>
      <c r="D12" s="8" t="s">
        <v>1</v>
      </c>
      <c r="E12" s="69">
        <v>0</v>
      </c>
      <c r="F12" s="70">
        <v>0</v>
      </c>
      <c r="G12" s="70">
        <v>0</v>
      </c>
      <c r="H12" s="75">
        <v>0</v>
      </c>
      <c r="I12" s="65"/>
      <c r="J12" s="9"/>
    </row>
    <row r="13" spans="1:10" s="7" customFormat="1" x14ac:dyDescent="0.2">
      <c r="A13" s="96"/>
      <c r="B13" s="109"/>
      <c r="C13" s="21" t="s">
        <v>46</v>
      </c>
      <c r="D13" s="8" t="s">
        <v>1</v>
      </c>
      <c r="E13" s="69">
        <v>65</v>
      </c>
      <c r="F13" s="70">
        <v>0</v>
      </c>
      <c r="G13" s="70">
        <v>0</v>
      </c>
      <c r="H13" s="75">
        <v>0</v>
      </c>
      <c r="I13" s="65"/>
      <c r="J13" s="9"/>
    </row>
    <row r="14" spans="1:10" s="7" customFormat="1" x14ac:dyDescent="0.2">
      <c r="A14" s="96"/>
      <c r="B14" s="110" t="s">
        <v>18</v>
      </c>
      <c r="C14" s="21" t="s">
        <v>23</v>
      </c>
      <c r="D14" s="8" t="s">
        <v>1</v>
      </c>
      <c r="E14" s="69">
        <v>73</v>
      </c>
      <c r="F14" s="70">
        <v>11</v>
      </c>
      <c r="G14" s="70">
        <v>11</v>
      </c>
      <c r="H14" s="75">
        <v>3</v>
      </c>
      <c r="I14" s="65"/>
      <c r="J14" s="9"/>
    </row>
    <row r="15" spans="1:10" s="7" customFormat="1" ht="38.25" x14ac:dyDescent="0.2">
      <c r="A15" s="96"/>
      <c r="B15" s="110"/>
      <c r="C15" s="21" t="s">
        <v>111</v>
      </c>
      <c r="D15" s="8" t="s">
        <v>1</v>
      </c>
      <c r="E15" s="69">
        <v>0</v>
      </c>
      <c r="F15" s="70">
        <v>0</v>
      </c>
      <c r="G15" s="70">
        <v>0</v>
      </c>
      <c r="H15" s="75">
        <v>0</v>
      </c>
      <c r="I15" s="65"/>
      <c r="J15" s="9"/>
    </row>
    <row r="16" spans="1:10" s="7" customFormat="1" x14ac:dyDescent="0.2">
      <c r="A16" s="96"/>
      <c r="B16" s="110"/>
      <c r="C16" s="21" t="s">
        <v>52</v>
      </c>
      <c r="D16" s="8" t="s">
        <v>1</v>
      </c>
      <c r="E16" s="69">
        <v>3</v>
      </c>
      <c r="F16" s="70">
        <v>3</v>
      </c>
      <c r="G16" s="70">
        <v>3</v>
      </c>
      <c r="H16" s="75">
        <v>3</v>
      </c>
      <c r="I16" s="65"/>
      <c r="J16" s="9"/>
    </row>
    <row r="17" spans="1:10" s="7" customFormat="1" x14ac:dyDescent="0.2">
      <c r="A17" s="96"/>
      <c r="B17" s="110"/>
      <c r="C17" s="21" t="s">
        <v>5</v>
      </c>
      <c r="D17" s="8" t="s">
        <v>1</v>
      </c>
      <c r="E17" s="69">
        <v>0</v>
      </c>
      <c r="F17" s="70">
        <v>0</v>
      </c>
      <c r="G17" s="70">
        <v>0</v>
      </c>
      <c r="H17" s="75">
        <v>0</v>
      </c>
      <c r="I17" s="65"/>
      <c r="J17" s="9"/>
    </row>
    <row r="18" spans="1:10" s="7" customFormat="1" x14ac:dyDescent="0.2">
      <c r="A18" s="96"/>
      <c r="B18" s="110"/>
      <c r="C18" s="21" t="s">
        <v>40</v>
      </c>
      <c r="D18" s="8" t="s">
        <v>1</v>
      </c>
      <c r="E18" s="69">
        <v>5</v>
      </c>
      <c r="F18" s="70">
        <v>1</v>
      </c>
      <c r="G18" s="70">
        <v>1</v>
      </c>
      <c r="H18" s="75">
        <v>1</v>
      </c>
      <c r="I18" s="65"/>
      <c r="J18" s="9"/>
    </row>
    <row r="19" spans="1:10" s="7" customFormat="1" x14ac:dyDescent="0.2">
      <c r="A19" s="96"/>
      <c r="B19" s="110"/>
      <c r="C19" s="21" t="s">
        <v>6</v>
      </c>
      <c r="D19" s="8" t="s">
        <v>1</v>
      </c>
      <c r="E19" s="69">
        <v>0</v>
      </c>
      <c r="F19" s="70">
        <v>0</v>
      </c>
      <c r="G19" s="70">
        <v>0</v>
      </c>
      <c r="H19" s="75">
        <v>0</v>
      </c>
      <c r="I19" s="65"/>
      <c r="J19" s="9"/>
    </row>
    <row r="20" spans="1:10" s="7" customFormat="1" x14ac:dyDescent="0.2">
      <c r="A20" s="96"/>
      <c r="B20" s="110"/>
      <c r="C20" s="21" t="s">
        <v>7</v>
      </c>
      <c r="D20" s="8" t="s">
        <v>1</v>
      </c>
      <c r="E20" s="69">
        <v>0</v>
      </c>
      <c r="F20" s="70">
        <v>0</v>
      </c>
      <c r="G20" s="70">
        <v>0</v>
      </c>
      <c r="H20" s="75">
        <v>0</v>
      </c>
      <c r="I20" s="65"/>
      <c r="J20" s="9"/>
    </row>
    <row r="21" spans="1:10" s="7" customFormat="1" ht="25.5" x14ac:dyDescent="0.2">
      <c r="A21" s="96"/>
      <c r="B21" s="110"/>
      <c r="C21" s="21" t="s">
        <v>8</v>
      </c>
      <c r="D21" s="8" t="s">
        <v>1</v>
      </c>
      <c r="E21" s="69">
        <v>0</v>
      </c>
      <c r="F21" s="70">
        <v>0</v>
      </c>
      <c r="G21" s="70">
        <v>0</v>
      </c>
      <c r="H21" s="75">
        <v>0</v>
      </c>
      <c r="I21" s="65"/>
      <c r="J21" s="9"/>
    </row>
    <row r="22" spans="1:10" s="7" customFormat="1" x14ac:dyDescent="0.2">
      <c r="A22" s="96"/>
      <c r="B22" s="110"/>
      <c r="C22" s="21" t="s">
        <v>22</v>
      </c>
      <c r="D22" s="8" t="s">
        <v>1</v>
      </c>
      <c r="E22" s="69">
        <v>28</v>
      </c>
      <c r="F22" s="70">
        <v>0</v>
      </c>
      <c r="G22" s="70">
        <v>0</v>
      </c>
      <c r="H22" s="75">
        <v>0</v>
      </c>
      <c r="I22" s="65"/>
      <c r="J22" s="9"/>
    </row>
    <row r="23" spans="1:10" s="11" customFormat="1" ht="27" customHeight="1" x14ac:dyDescent="0.2">
      <c r="A23" s="97"/>
      <c r="B23" s="5" t="s">
        <v>19</v>
      </c>
      <c r="C23" s="12"/>
      <c r="D23" s="10"/>
      <c r="E23" s="80">
        <f>SUM(E8:E22)</f>
        <v>228</v>
      </c>
      <c r="F23" s="86">
        <f>SUM(F8:F22)</f>
        <v>20</v>
      </c>
      <c r="G23" s="87">
        <f>SUM(G8:G22)</f>
        <v>20</v>
      </c>
      <c r="H23" s="87">
        <f>SUM(H8:H22)</f>
        <v>9</v>
      </c>
    </row>
    <row r="25" spans="1:10" x14ac:dyDescent="0.25">
      <c r="F25" s="26"/>
    </row>
    <row r="26" spans="1:10" x14ac:dyDescent="0.25">
      <c r="A26" s="20"/>
      <c r="F26" s="26"/>
    </row>
    <row r="27" spans="1:10" x14ac:dyDescent="0.25">
      <c r="F27" s="26"/>
    </row>
    <row r="28" spans="1:10" x14ac:dyDescent="0.25">
      <c r="F28" s="26"/>
    </row>
  </sheetData>
  <mergeCells count="11">
    <mergeCell ref="F8:F9"/>
    <mergeCell ref="G8:G9"/>
    <mergeCell ref="H8:H9"/>
    <mergeCell ref="B8:B13"/>
    <mergeCell ref="B14:B22"/>
    <mergeCell ref="C8:C9"/>
    <mergeCell ref="A3:A7"/>
    <mergeCell ref="A8:A23"/>
    <mergeCell ref="B3:B6"/>
    <mergeCell ref="D8:D9"/>
    <mergeCell ref="E8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2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9" sqref="D9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4.5703125" customWidth="1"/>
    <col min="8" max="8" width="24.85546875" customWidth="1"/>
  </cols>
  <sheetData>
    <row r="1" spans="1:8" s="4" customFormat="1" ht="15.75" x14ac:dyDescent="0.25">
      <c r="A1" s="1" t="s">
        <v>95</v>
      </c>
      <c r="C1" s="2"/>
      <c r="D1" s="16"/>
      <c r="E1" s="3"/>
    </row>
    <row r="2" spans="1:8" s="7" customFormat="1" ht="25.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25" t="s">
        <v>24</v>
      </c>
      <c r="G2" s="25" t="s">
        <v>25</v>
      </c>
    </row>
    <row r="3" spans="1:8" ht="25.5" x14ac:dyDescent="0.25">
      <c r="A3" s="95" t="s">
        <v>67</v>
      </c>
      <c r="B3" s="21" t="s">
        <v>37</v>
      </c>
      <c r="C3" s="15" t="s">
        <v>0</v>
      </c>
      <c r="D3" s="69">
        <v>4</v>
      </c>
      <c r="E3" s="70">
        <v>0</v>
      </c>
      <c r="F3" s="72">
        <v>0</v>
      </c>
      <c r="G3" s="72">
        <v>0</v>
      </c>
      <c r="H3" s="64"/>
    </row>
    <row r="4" spans="1:8" ht="25.5" x14ac:dyDescent="0.25">
      <c r="A4" s="96"/>
      <c r="B4" s="36" t="s">
        <v>79</v>
      </c>
      <c r="C4" s="15" t="s">
        <v>1</v>
      </c>
      <c r="D4" s="69">
        <v>5</v>
      </c>
      <c r="E4" s="70">
        <v>0</v>
      </c>
      <c r="F4" s="72">
        <v>0</v>
      </c>
      <c r="G4" s="72">
        <v>0</v>
      </c>
      <c r="H4" s="64"/>
    </row>
    <row r="5" spans="1:8" ht="25.5" x14ac:dyDescent="0.25">
      <c r="A5" s="96"/>
      <c r="B5" s="19" t="s">
        <v>45</v>
      </c>
      <c r="C5" s="15" t="s">
        <v>1</v>
      </c>
      <c r="D5" s="69">
        <v>25</v>
      </c>
      <c r="E5" s="70">
        <v>0</v>
      </c>
      <c r="F5" s="72">
        <v>0</v>
      </c>
      <c r="G5" s="72">
        <v>0</v>
      </c>
      <c r="H5" s="64"/>
    </row>
    <row r="6" spans="1:8" x14ac:dyDescent="0.25">
      <c r="A6" s="96"/>
      <c r="B6" s="19" t="s">
        <v>50</v>
      </c>
      <c r="C6" s="15" t="s">
        <v>1</v>
      </c>
      <c r="D6" s="69">
        <v>0</v>
      </c>
      <c r="E6" s="70">
        <v>0</v>
      </c>
      <c r="F6" s="72">
        <v>0</v>
      </c>
      <c r="G6" s="72">
        <v>0</v>
      </c>
      <c r="H6" s="64"/>
    </row>
    <row r="7" spans="1:8" ht="25.5" x14ac:dyDescent="0.25">
      <c r="A7" s="96"/>
      <c r="B7" s="24" t="s">
        <v>51</v>
      </c>
      <c r="C7" s="15" t="s">
        <v>0</v>
      </c>
      <c r="D7" s="69">
        <v>0</v>
      </c>
      <c r="E7" s="70">
        <v>0</v>
      </c>
      <c r="F7" s="72">
        <v>0</v>
      </c>
      <c r="G7" s="72">
        <v>0</v>
      </c>
      <c r="H7" s="64"/>
    </row>
    <row r="8" spans="1:8" x14ac:dyDescent="0.25">
      <c r="A8" s="96"/>
      <c r="B8" s="56" t="s">
        <v>81</v>
      </c>
      <c r="C8" s="15" t="s">
        <v>1</v>
      </c>
      <c r="D8" s="69">
        <v>0</v>
      </c>
      <c r="E8" s="70">
        <v>0</v>
      </c>
      <c r="F8" s="72">
        <v>0</v>
      </c>
      <c r="G8" s="72">
        <v>0</v>
      </c>
      <c r="H8" s="64"/>
    </row>
    <row r="9" spans="1:8" ht="25.5" x14ac:dyDescent="0.25">
      <c r="A9" s="96"/>
      <c r="B9" s="21" t="s">
        <v>27</v>
      </c>
      <c r="C9" s="15" t="s">
        <v>1</v>
      </c>
      <c r="D9" s="69">
        <v>1702</v>
      </c>
      <c r="E9" s="70">
        <v>0</v>
      </c>
      <c r="F9" s="72">
        <v>0</v>
      </c>
      <c r="G9" s="72">
        <v>0</v>
      </c>
      <c r="H9" s="64"/>
    </row>
    <row r="10" spans="1:8" ht="25.5" x14ac:dyDescent="0.25">
      <c r="A10" s="96"/>
      <c r="B10" s="21" t="s">
        <v>28</v>
      </c>
      <c r="C10" s="15" t="s">
        <v>1</v>
      </c>
      <c r="D10" s="69">
        <v>16</v>
      </c>
      <c r="E10" s="70">
        <v>0</v>
      </c>
      <c r="F10" s="72">
        <v>0</v>
      </c>
      <c r="G10" s="72">
        <v>0</v>
      </c>
      <c r="H10" s="64"/>
    </row>
    <row r="11" spans="1:8" x14ac:dyDescent="0.25">
      <c r="A11" s="96"/>
      <c r="B11" s="21" t="s">
        <v>29</v>
      </c>
      <c r="C11" s="15" t="s">
        <v>1</v>
      </c>
      <c r="D11" s="69">
        <v>72</v>
      </c>
      <c r="E11" s="70">
        <v>65</v>
      </c>
      <c r="F11" s="72">
        <v>0</v>
      </c>
      <c r="G11" s="72">
        <v>0</v>
      </c>
      <c r="H11" s="64"/>
    </row>
    <row r="12" spans="1:8" x14ac:dyDescent="0.25">
      <c r="A12" s="96"/>
      <c r="B12" s="21" t="s">
        <v>30</v>
      </c>
      <c r="C12" s="15" t="s">
        <v>1</v>
      </c>
      <c r="D12" s="69">
        <v>5921</v>
      </c>
      <c r="E12" s="70">
        <v>3</v>
      </c>
      <c r="F12" s="72">
        <v>0</v>
      </c>
      <c r="G12" s="72">
        <v>0</v>
      </c>
      <c r="H12" s="64"/>
    </row>
    <row r="13" spans="1:8" ht="25.5" x14ac:dyDescent="0.25">
      <c r="A13" s="96"/>
      <c r="B13" s="21" t="s">
        <v>86</v>
      </c>
      <c r="C13" s="15" t="s">
        <v>1</v>
      </c>
      <c r="D13" s="69">
        <v>2</v>
      </c>
      <c r="E13" s="70">
        <v>4</v>
      </c>
      <c r="F13" s="72">
        <v>4</v>
      </c>
      <c r="G13" s="72">
        <v>0</v>
      </c>
      <c r="H13" s="64"/>
    </row>
    <row r="14" spans="1:8" x14ac:dyDescent="0.25">
      <c r="A14" s="96"/>
      <c r="B14" s="22" t="s">
        <v>31</v>
      </c>
      <c r="C14" s="15" t="s">
        <v>1</v>
      </c>
      <c r="D14" s="69">
        <v>4</v>
      </c>
      <c r="E14" s="70">
        <v>0</v>
      </c>
      <c r="F14" s="72">
        <v>0</v>
      </c>
      <c r="G14" s="72">
        <v>0</v>
      </c>
      <c r="H14" s="64"/>
    </row>
    <row r="15" spans="1:8" ht="25.5" x14ac:dyDescent="0.25">
      <c r="A15" s="96"/>
      <c r="B15" s="24" t="s">
        <v>38</v>
      </c>
      <c r="C15" s="15" t="s">
        <v>0</v>
      </c>
      <c r="D15" s="69">
        <v>2</v>
      </c>
      <c r="E15" s="70">
        <v>0</v>
      </c>
      <c r="F15" s="72">
        <v>0</v>
      </c>
      <c r="G15" s="72">
        <v>0</v>
      </c>
      <c r="H15" s="64"/>
    </row>
    <row r="16" spans="1:8" x14ac:dyDescent="0.25">
      <c r="A16" s="96"/>
      <c r="B16" s="37" t="s">
        <v>47</v>
      </c>
      <c r="C16" s="15" t="s">
        <v>1</v>
      </c>
      <c r="D16" s="69">
        <v>1</v>
      </c>
      <c r="E16" s="70">
        <v>1</v>
      </c>
      <c r="F16" s="72">
        <v>1</v>
      </c>
      <c r="G16" s="72">
        <v>0</v>
      </c>
      <c r="H16" s="64"/>
    </row>
    <row r="17" spans="1:9" ht="25.5" x14ac:dyDescent="0.25">
      <c r="A17" s="96"/>
      <c r="B17" s="54" t="s">
        <v>78</v>
      </c>
      <c r="C17" s="15" t="s">
        <v>0</v>
      </c>
      <c r="D17" s="69">
        <v>0</v>
      </c>
      <c r="E17" s="70">
        <v>0</v>
      </c>
      <c r="F17" s="72">
        <v>0</v>
      </c>
      <c r="G17" s="72">
        <v>0</v>
      </c>
      <c r="H17" s="64"/>
    </row>
    <row r="18" spans="1:9" ht="25.5" x14ac:dyDescent="0.25">
      <c r="A18" s="96"/>
      <c r="B18" s="21" t="s">
        <v>69</v>
      </c>
      <c r="C18" s="15" t="s">
        <v>0</v>
      </c>
      <c r="D18" s="69">
        <v>859</v>
      </c>
      <c r="E18" s="73">
        <v>0</v>
      </c>
      <c r="F18" s="72">
        <v>0</v>
      </c>
      <c r="G18" s="72">
        <v>0</v>
      </c>
      <c r="H18" s="64"/>
      <c r="I18" s="45"/>
    </row>
    <row r="19" spans="1:9" x14ac:dyDescent="0.25">
      <c r="A19" s="97"/>
      <c r="B19" s="5" t="s">
        <v>68</v>
      </c>
      <c r="C19" s="46"/>
      <c r="D19" s="80">
        <f>SUM(D3:D18)</f>
        <v>8613</v>
      </c>
      <c r="E19" s="80">
        <f>SUM(E3:E18)</f>
        <v>73</v>
      </c>
      <c r="F19" s="81">
        <f>SUM(F3:F18)</f>
        <v>5</v>
      </c>
      <c r="G19" s="81">
        <f>SUM(G3:G18)</f>
        <v>0</v>
      </c>
      <c r="H19" s="64"/>
    </row>
    <row r="20" spans="1:9" s="7" customFormat="1" ht="27" customHeight="1" x14ac:dyDescent="0.2">
      <c r="A20" s="95" t="s">
        <v>76</v>
      </c>
      <c r="B20" s="62" t="s">
        <v>85</v>
      </c>
      <c r="C20" s="77" t="s">
        <v>1</v>
      </c>
      <c r="D20" s="88">
        <v>0</v>
      </c>
      <c r="E20" s="70">
        <v>0</v>
      </c>
      <c r="F20" s="70">
        <v>0</v>
      </c>
      <c r="G20" s="75">
        <v>0</v>
      </c>
      <c r="H20" s="66"/>
    </row>
    <row r="21" spans="1:9" s="7" customFormat="1" ht="12.75" x14ac:dyDescent="0.2">
      <c r="A21" s="96"/>
      <c r="B21" s="76" t="s">
        <v>32</v>
      </c>
      <c r="C21" s="77" t="s">
        <v>1</v>
      </c>
      <c r="D21" s="69">
        <v>2</v>
      </c>
      <c r="E21" s="70">
        <v>0</v>
      </c>
      <c r="F21" s="72">
        <v>0</v>
      </c>
      <c r="G21" s="72">
        <v>0</v>
      </c>
      <c r="H21" s="66"/>
    </row>
    <row r="22" spans="1:9" s="7" customFormat="1" ht="12.75" x14ac:dyDescent="0.2">
      <c r="A22" s="96"/>
      <c r="B22" s="76" t="s">
        <v>33</v>
      </c>
      <c r="C22" s="77" t="s">
        <v>1</v>
      </c>
      <c r="D22" s="69">
        <v>3</v>
      </c>
      <c r="E22" s="70">
        <v>0</v>
      </c>
      <c r="F22" s="72">
        <v>0</v>
      </c>
      <c r="G22" s="72">
        <v>0</v>
      </c>
      <c r="H22" s="66"/>
    </row>
    <row r="23" spans="1:9" s="7" customFormat="1" ht="25.5" x14ac:dyDescent="0.2">
      <c r="A23" s="96"/>
      <c r="B23" s="76" t="s">
        <v>84</v>
      </c>
      <c r="C23" s="77" t="s">
        <v>1</v>
      </c>
      <c r="D23" s="69">
        <v>16</v>
      </c>
      <c r="E23" s="70">
        <v>0</v>
      </c>
      <c r="F23" s="72">
        <v>0</v>
      </c>
      <c r="G23" s="72">
        <v>0</v>
      </c>
      <c r="H23" s="66"/>
    </row>
    <row r="24" spans="1:9" s="7" customFormat="1" ht="25.5" x14ac:dyDescent="0.2">
      <c r="A24" s="96"/>
      <c r="B24" s="76" t="s">
        <v>49</v>
      </c>
      <c r="C24" s="77" t="s">
        <v>1</v>
      </c>
      <c r="D24" s="69">
        <v>2</v>
      </c>
      <c r="E24" s="70">
        <v>1</v>
      </c>
      <c r="F24" s="72">
        <v>1</v>
      </c>
      <c r="G24" s="72">
        <v>1</v>
      </c>
      <c r="H24" s="66"/>
    </row>
    <row r="25" spans="1:9" s="7" customFormat="1" ht="12.75" x14ac:dyDescent="0.2">
      <c r="A25" s="96"/>
      <c r="B25" s="76" t="s">
        <v>39</v>
      </c>
      <c r="C25" s="77" t="s">
        <v>1</v>
      </c>
      <c r="D25" s="69">
        <v>0</v>
      </c>
      <c r="E25" s="70">
        <v>0</v>
      </c>
      <c r="F25" s="72">
        <v>0</v>
      </c>
      <c r="G25" s="72">
        <v>0</v>
      </c>
      <c r="H25" s="66"/>
    </row>
    <row r="26" spans="1:9" s="7" customFormat="1" ht="12.75" x14ac:dyDescent="0.2">
      <c r="A26" s="96"/>
      <c r="B26" s="76" t="s">
        <v>34</v>
      </c>
      <c r="C26" s="77" t="s">
        <v>1</v>
      </c>
      <c r="D26" s="69">
        <v>2</v>
      </c>
      <c r="E26" s="70">
        <v>0</v>
      </c>
      <c r="F26" s="72">
        <v>0</v>
      </c>
      <c r="G26" s="72">
        <v>0</v>
      </c>
      <c r="H26" s="66"/>
    </row>
    <row r="27" spans="1:9" s="7" customFormat="1" ht="38.25" x14ac:dyDescent="0.2">
      <c r="A27" s="96"/>
      <c r="B27" s="76" t="s">
        <v>48</v>
      </c>
      <c r="C27" s="77" t="s">
        <v>1</v>
      </c>
      <c r="D27" s="69">
        <v>19</v>
      </c>
      <c r="E27" s="70">
        <v>0</v>
      </c>
      <c r="F27" s="70">
        <v>0</v>
      </c>
      <c r="G27" s="72">
        <v>0</v>
      </c>
      <c r="H27" s="66"/>
    </row>
    <row r="28" spans="1:9" s="7" customFormat="1" ht="12.75" x14ac:dyDescent="0.2">
      <c r="A28" s="96"/>
      <c r="B28" s="76" t="s">
        <v>104</v>
      </c>
      <c r="C28" s="77"/>
      <c r="D28" s="69">
        <v>1</v>
      </c>
      <c r="E28" s="70">
        <v>0</v>
      </c>
      <c r="F28" s="70">
        <v>0</v>
      </c>
      <c r="G28" s="72">
        <v>0</v>
      </c>
      <c r="H28" s="66"/>
    </row>
    <row r="29" spans="1:9" s="7" customFormat="1" ht="12.75" x14ac:dyDescent="0.2">
      <c r="A29" s="96"/>
      <c r="B29" s="76" t="s">
        <v>105</v>
      </c>
      <c r="C29" s="77" t="s">
        <v>1</v>
      </c>
      <c r="D29" s="69">
        <v>3</v>
      </c>
      <c r="E29" s="70">
        <v>3</v>
      </c>
      <c r="F29" s="72">
        <v>3</v>
      </c>
      <c r="G29" s="72">
        <v>0</v>
      </c>
      <c r="H29" s="66"/>
    </row>
    <row r="30" spans="1:9" s="7" customFormat="1" ht="12.75" x14ac:dyDescent="0.2">
      <c r="A30" s="96"/>
      <c r="B30" s="76" t="s">
        <v>35</v>
      </c>
      <c r="C30" s="77" t="s">
        <v>1</v>
      </c>
      <c r="D30" s="69">
        <v>4</v>
      </c>
      <c r="E30" s="70">
        <v>0</v>
      </c>
      <c r="F30" s="72">
        <v>0</v>
      </c>
      <c r="G30" s="72">
        <v>0</v>
      </c>
      <c r="H30" s="66"/>
    </row>
    <row r="31" spans="1:9" s="11" customFormat="1" ht="25.5" x14ac:dyDescent="0.2">
      <c r="A31" s="96"/>
      <c r="B31" s="23" t="s">
        <v>36</v>
      </c>
      <c r="C31" s="77" t="s">
        <v>1</v>
      </c>
      <c r="D31" s="69">
        <v>2</v>
      </c>
      <c r="E31" s="70">
        <v>2</v>
      </c>
      <c r="F31" s="72">
        <v>2</v>
      </c>
      <c r="G31" s="72">
        <v>1</v>
      </c>
    </row>
    <row r="32" spans="1:9" x14ac:dyDescent="0.25">
      <c r="A32" s="97"/>
      <c r="B32" s="5" t="s">
        <v>19</v>
      </c>
      <c r="C32" s="12"/>
      <c r="D32" s="82">
        <f>SUM(D20:D31)</f>
        <v>54</v>
      </c>
      <c r="E32" s="82">
        <f>SUM(E20:E31)</f>
        <v>6</v>
      </c>
      <c r="F32" s="83">
        <f t="shared" ref="F32:G32" si="0">SUM(F20:F31)</f>
        <v>6</v>
      </c>
      <c r="G32" s="83">
        <f t="shared" si="0"/>
        <v>2</v>
      </c>
    </row>
  </sheetData>
  <mergeCells count="2">
    <mergeCell ref="A20:A32"/>
    <mergeCell ref="A3:A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2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1" sqref="B31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35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18" s="4" customFormat="1" ht="15.75" x14ac:dyDescent="0.25">
      <c r="A1" s="1" t="s">
        <v>96</v>
      </c>
      <c r="C1" s="2"/>
      <c r="D1" s="16"/>
      <c r="E1" s="3"/>
    </row>
    <row r="2" spans="1:18" s="7" customFormat="1" ht="38.2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57" t="s">
        <v>24</v>
      </c>
      <c r="G2" s="25" t="s">
        <v>25</v>
      </c>
    </row>
    <row r="3" spans="1:18" ht="28.5" customHeight="1" x14ac:dyDescent="0.25">
      <c r="A3" s="119" t="s">
        <v>67</v>
      </c>
      <c r="B3" s="40" t="s">
        <v>29</v>
      </c>
      <c r="C3" s="67" t="s">
        <v>1</v>
      </c>
      <c r="D3" s="69">
        <v>72</v>
      </c>
      <c r="E3" s="70">
        <v>65</v>
      </c>
      <c r="F3" s="72">
        <v>0</v>
      </c>
      <c r="G3" s="72">
        <v>0</v>
      </c>
      <c r="H3" s="30"/>
      <c r="I3" s="44"/>
      <c r="J3" s="30"/>
      <c r="K3" s="30"/>
      <c r="L3" s="30"/>
      <c r="M3" s="30"/>
      <c r="N3" s="30"/>
      <c r="O3" s="30"/>
      <c r="P3" s="30"/>
      <c r="Q3" s="30"/>
      <c r="R3" s="30"/>
    </row>
    <row r="4" spans="1:18" ht="32.25" customHeight="1" x14ac:dyDescent="0.25">
      <c r="A4" s="120"/>
      <c r="B4" s="125" t="s">
        <v>53</v>
      </c>
      <c r="C4" s="125"/>
      <c r="D4" s="125"/>
      <c r="E4" s="125"/>
      <c r="F4" s="125"/>
      <c r="G4" s="125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24.75" customHeight="1" x14ac:dyDescent="0.25">
      <c r="A5" s="120"/>
      <c r="B5" s="129" t="s">
        <v>98</v>
      </c>
      <c r="C5" s="130"/>
      <c r="D5" s="130"/>
      <c r="E5" s="130"/>
      <c r="F5" s="130"/>
      <c r="G5" s="131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24" customHeight="1" x14ac:dyDescent="0.25">
      <c r="A6" s="121"/>
      <c r="B6" s="123" t="s">
        <v>97</v>
      </c>
      <c r="C6" s="124"/>
      <c r="D6" s="124"/>
      <c r="E6" s="124"/>
      <c r="F6" s="124"/>
      <c r="G6" s="132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5">
      <c r="A7" s="119" t="s">
        <v>67</v>
      </c>
      <c r="B7" s="41" t="s">
        <v>30</v>
      </c>
      <c r="C7" s="15" t="s">
        <v>1</v>
      </c>
      <c r="D7" s="74">
        <v>5921</v>
      </c>
      <c r="E7" s="70">
        <v>3</v>
      </c>
      <c r="F7" s="72">
        <v>0</v>
      </c>
      <c r="G7" s="72">
        <v>0</v>
      </c>
      <c r="H7" s="30"/>
      <c r="I7" s="44"/>
      <c r="J7" s="30"/>
      <c r="K7" s="30"/>
      <c r="L7" s="30"/>
      <c r="M7" s="30"/>
      <c r="N7" s="30"/>
      <c r="O7" s="30"/>
      <c r="P7" s="30"/>
      <c r="Q7" s="30"/>
      <c r="R7" s="30"/>
    </row>
    <row r="8" spans="1:18" ht="30" customHeight="1" x14ac:dyDescent="0.25">
      <c r="A8" s="120"/>
      <c r="B8" s="125" t="s">
        <v>53</v>
      </c>
      <c r="C8" s="125"/>
      <c r="D8" s="125"/>
      <c r="E8" s="125"/>
      <c r="F8" s="125"/>
      <c r="G8" s="125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19.5" customHeight="1" x14ac:dyDescent="0.25">
      <c r="A9" s="120"/>
      <c r="B9" s="122" t="s">
        <v>100</v>
      </c>
      <c r="C9" s="122"/>
      <c r="D9" s="122"/>
      <c r="E9" s="122"/>
      <c r="F9" s="122"/>
      <c r="G9" s="122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18" customHeight="1" x14ac:dyDescent="0.25">
      <c r="A10" s="121"/>
      <c r="B10" s="122" t="s">
        <v>99</v>
      </c>
      <c r="C10" s="122"/>
      <c r="D10" s="122"/>
      <c r="E10" s="122"/>
      <c r="F10" s="122"/>
      <c r="G10" s="122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33" customHeight="1" x14ac:dyDescent="0.25">
      <c r="A11" s="119" t="s">
        <v>67</v>
      </c>
      <c r="B11" s="41" t="s">
        <v>37</v>
      </c>
      <c r="C11" s="15" t="s">
        <v>0</v>
      </c>
      <c r="D11" s="69">
        <v>4</v>
      </c>
      <c r="E11" s="70">
        <v>0</v>
      </c>
      <c r="F11" s="71">
        <v>0</v>
      </c>
      <c r="G11" s="71">
        <v>0</v>
      </c>
      <c r="H11" s="30"/>
      <c r="I11" s="42"/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32.25" customHeight="1" x14ac:dyDescent="0.25">
      <c r="A12" s="120"/>
      <c r="B12" s="125" t="s">
        <v>53</v>
      </c>
      <c r="C12" s="125"/>
      <c r="D12" s="125"/>
      <c r="E12" s="125"/>
      <c r="F12" s="125"/>
      <c r="G12" s="125"/>
      <c r="H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s="55" customFormat="1" ht="32.25" customHeight="1" x14ac:dyDescent="0.25">
      <c r="A13" s="120"/>
      <c r="B13" s="129" t="s">
        <v>88</v>
      </c>
      <c r="C13" s="130"/>
      <c r="D13" s="130"/>
      <c r="E13" s="130"/>
      <c r="F13" s="130"/>
      <c r="G13" s="131"/>
      <c r="H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6.25" customHeight="1" x14ac:dyDescent="0.25">
      <c r="A14" s="121"/>
      <c r="B14" s="126" t="s">
        <v>89</v>
      </c>
      <c r="C14" s="127"/>
      <c r="D14" s="127"/>
      <c r="E14" s="127"/>
      <c r="F14" s="127"/>
      <c r="G14" s="128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ht="38.25" customHeight="1" x14ac:dyDescent="0.25">
      <c r="A15" s="119" t="s">
        <v>67</v>
      </c>
      <c r="B15" s="41" t="s">
        <v>71</v>
      </c>
      <c r="C15" s="15" t="s">
        <v>1</v>
      </c>
      <c r="D15" s="69">
        <v>5</v>
      </c>
      <c r="E15" s="70">
        <v>0</v>
      </c>
      <c r="F15" s="72">
        <v>0</v>
      </c>
      <c r="G15" s="72">
        <v>0</v>
      </c>
      <c r="H15" s="30"/>
      <c r="I15" s="44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31.5" customHeight="1" x14ac:dyDescent="0.25">
      <c r="A16" s="120"/>
      <c r="B16" s="125" t="s">
        <v>53</v>
      </c>
      <c r="C16" s="125"/>
      <c r="D16" s="125"/>
      <c r="E16" s="125"/>
      <c r="F16" s="125"/>
      <c r="G16" s="125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ht="22.5" customHeight="1" x14ac:dyDescent="0.25">
      <c r="A17" s="121"/>
      <c r="B17" s="134"/>
      <c r="C17" s="134"/>
      <c r="D17" s="134"/>
      <c r="E17" s="134"/>
      <c r="F17" s="134"/>
      <c r="G17" s="134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ht="33" customHeight="1" x14ac:dyDescent="0.25">
      <c r="A18" s="119" t="s">
        <v>67</v>
      </c>
      <c r="B18" s="41" t="s">
        <v>9</v>
      </c>
      <c r="C18" s="15" t="s">
        <v>1</v>
      </c>
      <c r="D18" s="69">
        <v>67</v>
      </c>
      <c r="E18" s="70">
        <v>1</v>
      </c>
      <c r="F18" s="72">
        <v>0</v>
      </c>
      <c r="G18" s="72">
        <v>0</v>
      </c>
      <c r="H18" s="30"/>
      <c r="I18" s="44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33" customHeight="1" x14ac:dyDescent="0.25">
      <c r="A19" s="120"/>
      <c r="B19" s="125" t="s">
        <v>53</v>
      </c>
      <c r="C19" s="125"/>
      <c r="D19" s="125"/>
      <c r="E19" s="125"/>
      <c r="F19" s="125"/>
      <c r="G19" s="125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25">
      <c r="A20" s="120"/>
      <c r="B20" s="136" t="s">
        <v>101</v>
      </c>
      <c r="C20" s="137"/>
      <c r="D20" s="137"/>
      <c r="E20" s="137"/>
      <c r="F20" s="137"/>
      <c r="G20" s="138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</row>
    <row r="21" spans="1:18" ht="34.5" customHeight="1" x14ac:dyDescent="0.25">
      <c r="A21" s="119" t="s">
        <v>67</v>
      </c>
      <c r="B21" s="41" t="s">
        <v>81</v>
      </c>
      <c r="C21" s="38" t="s">
        <v>1</v>
      </c>
      <c r="D21" s="72">
        <v>0</v>
      </c>
      <c r="E21" s="72">
        <v>0</v>
      </c>
      <c r="F21" s="72">
        <v>0</v>
      </c>
      <c r="G21" s="72">
        <v>0</v>
      </c>
      <c r="H21" s="30"/>
      <c r="I21" s="44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29.25" customHeight="1" x14ac:dyDescent="0.25">
      <c r="A22" s="120"/>
      <c r="B22" s="125" t="s">
        <v>53</v>
      </c>
      <c r="C22" s="125"/>
      <c r="D22" s="125"/>
      <c r="E22" s="125"/>
      <c r="F22" s="125"/>
      <c r="G22" s="125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30" customHeight="1" x14ac:dyDescent="0.25">
      <c r="A23" s="120"/>
      <c r="B23" s="135"/>
      <c r="C23" s="135"/>
      <c r="D23" s="135"/>
      <c r="E23" s="135"/>
      <c r="F23" s="135"/>
      <c r="G23" s="135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30" customHeight="1" x14ac:dyDescent="0.25">
      <c r="A24" s="119" t="s">
        <v>67</v>
      </c>
      <c r="B24" s="41" t="s">
        <v>10</v>
      </c>
      <c r="C24" s="15" t="s">
        <v>1</v>
      </c>
      <c r="D24" s="69">
        <v>109</v>
      </c>
      <c r="E24" s="70">
        <v>1</v>
      </c>
      <c r="F24" s="72">
        <v>0</v>
      </c>
      <c r="G24" s="72">
        <v>0</v>
      </c>
      <c r="H24" s="30"/>
      <c r="I24" s="44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30" customHeight="1" x14ac:dyDescent="0.25">
      <c r="A25" s="120"/>
      <c r="B25" s="125" t="s">
        <v>53</v>
      </c>
      <c r="C25" s="125"/>
      <c r="D25" s="125"/>
      <c r="E25" s="125"/>
      <c r="F25" s="125"/>
      <c r="G25" s="125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x14ac:dyDescent="0.25">
      <c r="A26" s="120"/>
      <c r="B26" s="142" t="s">
        <v>102</v>
      </c>
      <c r="C26" s="143"/>
      <c r="D26" s="143"/>
      <c r="E26" s="143"/>
      <c r="F26" s="143"/>
      <c r="G26" s="14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5">
      <c r="A27" s="119" t="s">
        <v>67</v>
      </c>
      <c r="B27" s="145" t="s">
        <v>90</v>
      </c>
      <c r="C27" s="98" t="s">
        <v>1</v>
      </c>
      <c r="D27" s="151">
        <v>3</v>
      </c>
      <c r="E27" s="151">
        <v>5</v>
      </c>
      <c r="F27" s="151">
        <v>4</v>
      </c>
      <c r="G27" s="151"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x14ac:dyDescent="0.25">
      <c r="A28" s="120"/>
      <c r="B28" s="146"/>
      <c r="C28" s="100"/>
      <c r="D28" s="152"/>
      <c r="E28" s="152"/>
      <c r="F28" s="152"/>
      <c r="G28" s="152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x14ac:dyDescent="0.25">
      <c r="A29" s="120"/>
      <c r="B29" s="125" t="s">
        <v>53</v>
      </c>
      <c r="C29" s="125"/>
      <c r="D29" s="125"/>
      <c r="E29" s="147"/>
      <c r="F29" s="147"/>
      <c r="G29" s="147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x14ac:dyDescent="0.25">
      <c r="A30" s="120"/>
      <c r="B30" s="28" t="s">
        <v>91</v>
      </c>
      <c r="C30" s="93"/>
      <c r="D30" s="89"/>
      <c r="E30" s="89"/>
      <c r="F30" s="89"/>
      <c r="G30" s="8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x14ac:dyDescent="0.25">
      <c r="A31" s="120"/>
      <c r="B31" s="30" t="s">
        <v>103</v>
      </c>
      <c r="C31" s="92"/>
      <c r="D31" s="90"/>
      <c r="E31" s="91"/>
      <c r="F31" s="91"/>
      <c r="G31" s="91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25.15" customHeight="1" x14ac:dyDescent="0.25">
      <c r="A32" s="119" t="s">
        <v>67</v>
      </c>
      <c r="B32" s="40" t="s">
        <v>47</v>
      </c>
      <c r="C32" s="8" t="s">
        <v>1</v>
      </c>
      <c r="D32" s="72">
        <v>1</v>
      </c>
      <c r="E32" s="79">
        <v>1</v>
      </c>
      <c r="F32" s="79">
        <v>1</v>
      </c>
      <c r="G32" s="79">
        <v>0</v>
      </c>
      <c r="H32" s="30"/>
      <c r="I32" s="44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32.25" customHeight="1" x14ac:dyDescent="0.25">
      <c r="A33" s="120"/>
      <c r="B33" s="125" t="s">
        <v>53</v>
      </c>
      <c r="C33" s="125"/>
      <c r="D33" s="125"/>
      <c r="E33" s="125"/>
      <c r="F33" s="125"/>
      <c r="G33" s="125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5">
      <c r="A34" s="120"/>
      <c r="B34" s="148" t="s">
        <v>87</v>
      </c>
      <c r="C34" s="149"/>
      <c r="D34" s="149"/>
      <c r="E34" s="149"/>
      <c r="F34" s="149"/>
      <c r="G34" s="15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ht="25.5" x14ac:dyDescent="0.25">
      <c r="A35" s="119" t="s">
        <v>76</v>
      </c>
      <c r="B35" s="39" t="s">
        <v>55</v>
      </c>
      <c r="C35" s="8" t="s">
        <v>1</v>
      </c>
      <c r="D35" s="69">
        <v>2</v>
      </c>
      <c r="E35" s="70">
        <v>2</v>
      </c>
      <c r="F35" s="72">
        <v>2</v>
      </c>
      <c r="G35" s="72">
        <v>1</v>
      </c>
      <c r="H35" s="30"/>
      <c r="I35" s="42"/>
      <c r="J35" s="30"/>
      <c r="K35" s="30"/>
      <c r="L35" s="30"/>
      <c r="M35" s="30"/>
      <c r="N35" s="30"/>
      <c r="O35" s="30"/>
      <c r="P35" s="30"/>
      <c r="Q35" s="30"/>
      <c r="R35" s="30"/>
    </row>
    <row r="36" spans="1:18" ht="33" customHeight="1" x14ac:dyDescent="0.25">
      <c r="A36" s="120"/>
      <c r="B36" s="125" t="s">
        <v>53</v>
      </c>
      <c r="C36" s="125"/>
      <c r="D36" s="125"/>
      <c r="E36" s="125"/>
      <c r="F36" s="125"/>
      <c r="G36" s="125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ht="20.25" customHeight="1" x14ac:dyDescent="0.25">
      <c r="A37" s="120"/>
      <c r="B37" s="129" t="s">
        <v>92</v>
      </c>
      <c r="C37" s="130"/>
      <c r="D37" s="130"/>
      <c r="E37" s="130"/>
      <c r="F37" s="130"/>
      <c r="G37" s="131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ht="18" customHeight="1" x14ac:dyDescent="0.25">
      <c r="A38" s="120"/>
      <c r="B38" s="139" t="s">
        <v>94</v>
      </c>
      <c r="C38" s="140"/>
      <c r="D38" s="140"/>
      <c r="E38" s="140"/>
      <c r="F38" s="140"/>
      <c r="G38" s="141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36" customHeight="1" x14ac:dyDescent="0.25">
      <c r="A39" s="119" t="s">
        <v>15</v>
      </c>
      <c r="B39" s="43" t="s">
        <v>26</v>
      </c>
      <c r="C39" s="77" t="s">
        <v>1</v>
      </c>
      <c r="D39" s="69">
        <v>54</v>
      </c>
      <c r="E39" s="70">
        <v>5</v>
      </c>
      <c r="F39" s="70">
        <v>5</v>
      </c>
      <c r="G39" s="75">
        <v>2</v>
      </c>
      <c r="H39" s="30"/>
      <c r="I39" s="47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31.5" customHeight="1" x14ac:dyDescent="0.25">
      <c r="A40" s="120"/>
      <c r="B40" s="115" t="s">
        <v>53</v>
      </c>
      <c r="C40" s="116"/>
      <c r="D40" s="116"/>
      <c r="E40" s="116"/>
      <c r="F40" s="116"/>
      <c r="G40" s="116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51.75" customHeight="1" x14ac:dyDescent="0.25">
      <c r="A41" s="120"/>
      <c r="B41" s="123" t="s">
        <v>106</v>
      </c>
      <c r="C41" s="124"/>
      <c r="D41" s="124"/>
      <c r="E41" s="124"/>
      <c r="F41" s="124"/>
      <c r="G41" s="124"/>
      <c r="H41" s="31"/>
      <c r="I41" s="31"/>
      <c r="J41" s="31"/>
      <c r="K41" s="31"/>
      <c r="L41" s="31"/>
      <c r="M41" s="30"/>
      <c r="N41" s="30"/>
      <c r="O41" s="30"/>
      <c r="P41" s="30"/>
      <c r="Q41" s="30"/>
      <c r="R41" s="30"/>
    </row>
    <row r="42" spans="1:18" ht="27.75" customHeight="1" x14ac:dyDescent="0.25">
      <c r="A42" s="119" t="s">
        <v>76</v>
      </c>
      <c r="B42" s="43" t="s">
        <v>4</v>
      </c>
      <c r="C42" s="77" t="s">
        <v>1</v>
      </c>
      <c r="D42" s="69">
        <v>0</v>
      </c>
      <c r="E42" s="70">
        <v>0</v>
      </c>
      <c r="F42" s="70">
        <v>0</v>
      </c>
      <c r="G42" s="75">
        <v>0</v>
      </c>
      <c r="H42" s="32"/>
      <c r="I42" s="44"/>
      <c r="J42" s="32"/>
      <c r="K42" s="32"/>
      <c r="L42" s="32"/>
      <c r="M42" s="30"/>
      <c r="N42" s="30"/>
      <c r="O42" s="30"/>
      <c r="P42" s="30"/>
      <c r="Q42" s="30"/>
      <c r="R42" s="30"/>
    </row>
    <row r="43" spans="1:18" ht="24" customHeight="1" x14ac:dyDescent="0.25">
      <c r="A43" s="120"/>
      <c r="B43" s="115" t="s">
        <v>53</v>
      </c>
      <c r="C43" s="116"/>
      <c r="D43" s="116"/>
      <c r="E43" s="116"/>
      <c r="F43" s="116"/>
      <c r="G43" s="116"/>
      <c r="H43" s="32"/>
      <c r="I43" s="32"/>
      <c r="J43" s="32"/>
      <c r="K43" s="32"/>
      <c r="L43" s="32"/>
      <c r="M43" s="30"/>
      <c r="N43" s="30"/>
      <c r="O43" s="30"/>
      <c r="P43" s="30"/>
      <c r="Q43" s="30"/>
      <c r="R43" s="30"/>
    </row>
    <row r="44" spans="1:18" x14ac:dyDescent="0.25">
      <c r="A44" s="120"/>
      <c r="B44" s="117"/>
      <c r="C44" s="118"/>
      <c r="D44" s="118"/>
      <c r="E44" s="118"/>
      <c r="F44" s="118"/>
      <c r="G44" s="118"/>
      <c r="H44" s="29"/>
      <c r="I44" s="29"/>
      <c r="J44" s="29"/>
      <c r="K44" s="29"/>
      <c r="L44" s="29"/>
      <c r="M44" s="30"/>
      <c r="N44" s="30"/>
      <c r="O44" s="30"/>
      <c r="P44" s="30"/>
      <c r="Q44" s="30"/>
      <c r="R44" s="30"/>
    </row>
    <row r="45" spans="1:18" ht="22.5" customHeight="1" x14ac:dyDescent="0.25">
      <c r="A45" s="119" t="s">
        <v>76</v>
      </c>
      <c r="B45" s="39" t="s">
        <v>80</v>
      </c>
      <c r="C45" s="77" t="s">
        <v>1</v>
      </c>
      <c r="D45" s="69">
        <v>65</v>
      </c>
      <c r="E45" s="70">
        <v>0</v>
      </c>
      <c r="F45" s="70">
        <v>0</v>
      </c>
      <c r="G45" s="75">
        <v>0</v>
      </c>
      <c r="H45" s="32"/>
      <c r="I45" s="44"/>
      <c r="J45" s="32"/>
      <c r="K45" s="32"/>
      <c r="L45" s="32"/>
      <c r="M45" s="30"/>
      <c r="N45" s="30"/>
      <c r="O45" s="30"/>
      <c r="P45" s="30"/>
      <c r="Q45" s="30"/>
      <c r="R45" s="30"/>
    </row>
    <row r="46" spans="1:18" ht="21.75" customHeight="1" x14ac:dyDescent="0.25">
      <c r="A46" s="120"/>
      <c r="B46" s="115" t="s">
        <v>53</v>
      </c>
      <c r="C46" s="116"/>
      <c r="D46" s="116"/>
      <c r="E46" s="116"/>
      <c r="F46" s="116"/>
      <c r="G46" s="116"/>
      <c r="H46" s="32"/>
      <c r="I46" s="32"/>
      <c r="J46" s="32"/>
      <c r="K46" s="32"/>
      <c r="L46" s="32"/>
      <c r="M46" s="30"/>
      <c r="N46" s="30"/>
      <c r="O46" s="30"/>
      <c r="P46" s="30"/>
      <c r="Q46" s="30"/>
      <c r="R46" s="30"/>
    </row>
    <row r="47" spans="1:18" ht="20.25" customHeight="1" x14ac:dyDescent="0.25">
      <c r="A47" s="120"/>
      <c r="B47" s="117"/>
      <c r="C47" s="118"/>
      <c r="D47" s="118"/>
      <c r="E47" s="118"/>
      <c r="F47" s="118"/>
      <c r="G47" s="118"/>
      <c r="H47" s="29"/>
      <c r="I47" s="29"/>
      <c r="J47" s="29"/>
      <c r="K47" s="29"/>
      <c r="L47" s="29"/>
      <c r="M47" s="30"/>
      <c r="N47" s="30"/>
      <c r="O47" s="30"/>
      <c r="P47" s="30"/>
      <c r="Q47" s="30"/>
      <c r="R47" s="30"/>
    </row>
    <row r="48" spans="1:18" ht="24.75" customHeight="1" x14ac:dyDescent="0.25">
      <c r="A48" s="119" t="s">
        <v>76</v>
      </c>
      <c r="B48" s="39" t="s">
        <v>23</v>
      </c>
      <c r="C48" s="77" t="s">
        <v>1</v>
      </c>
      <c r="D48" s="69">
        <v>73</v>
      </c>
      <c r="E48" s="70">
        <v>11</v>
      </c>
      <c r="F48" s="70">
        <v>11</v>
      </c>
      <c r="G48" s="75">
        <v>3</v>
      </c>
      <c r="H48" s="32"/>
      <c r="I48" s="44"/>
      <c r="J48" s="32"/>
      <c r="K48" s="32"/>
      <c r="L48" s="32"/>
      <c r="M48" s="30"/>
      <c r="N48" s="30"/>
      <c r="O48" s="30"/>
      <c r="P48" s="30"/>
      <c r="Q48" s="30"/>
      <c r="R48" s="30"/>
    </row>
    <row r="49" spans="1:18" ht="29.25" customHeight="1" x14ac:dyDescent="0.25">
      <c r="A49" s="120"/>
      <c r="B49" s="115" t="s">
        <v>53</v>
      </c>
      <c r="C49" s="116"/>
      <c r="D49" s="116"/>
      <c r="E49" s="116"/>
      <c r="F49" s="116"/>
      <c r="G49" s="116"/>
      <c r="H49" s="32"/>
      <c r="I49" s="32"/>
      <c r="J49" s="32"/>
      <c r="K49" s="32"/>
      <c r="L49" s="32"/>
      <c r="M49" s="30"/>
      <c r="N49" s="30"/>
      <c r="O49" s="30"/>
      <c r="P49" s="30"/>
      <c r="Q49" s="30"/>
      <c r="R49" s="30"/>
    </row>
    <row r="50" spans="1:18" ht="54" customHeight="1" x14ac:dyDescent="0.25">
      <c r="A50" s="120"/>
      <c r="B50" s="123" t="s">
        <v>110</v>
      </c>
      <c r="C50" s="124"/>
      <c r="D50" s="124"/>
      <c r="E50" s="124"/>
      <c r="F50" s="124"/>
      <c r="G50" s="124"/>
      <c r="H50" s="29"/>
      <c r="I50" s="29"/>
      <c r="J50" s="29"/>
      <c r="K50" s="29"/>
      <c r="L50" s="29"/>
      <c r="M50" s="30"/>
      <c r="N50" s="30"/>
      <c r="O50" s="30"/>
      <c r="P50" s="30"/>
      <c r="Q50" s="30"/>
      <c r="R50" s="30"/>
    </row>
    <row r="51" spans="1:18" ht="27.75" customHeight="1" x14ac:dyDescent="0.25">
      <c r="A51" s="119" t="s">
        <v>76</v>
      </c>
      <c r="B51" s="39" t="s">
        <v>22</v>
      </c>
      <c r="C51" s="77" t="s">
        <v>1</v>
      </c>
      <c r="D51" s="69">
        <v>5</v>
      </c>
      <c r="E51" s="70">
        <v>1</v>
      </c>
      <c r="F51" s="70">
        <v>1</v>
      </c>
      <c r="G51" s="75">
        <v>1</v>
      </c>
      <c r="H51" s="32"/>
      <c r="I51" s="44"/>
      <c r="J51" s="32"/>
      <c r="K51" s="32"/>
      <c r="L51" s="32"/>
      <c r="M51" s="30"/>
      <c r="N51" s="30"/>
      <c r="O51" s="30"/>
      <c r="P51" s="30"/>
      <c r="Q51" s="30"/>
      <c r="R51" s="30"/>
    </row>
    <row r="52" spans="1:18" ht="27.75" customHeight="1" x14ac:dyDescent="0.25">
      <c r="A52" s="120"/>
      <c r="B52" s="115" t="s">
        <v>53</v>
      </c>
      <c r="C52" s="116"/>
      <c r="D52" s="116"/>
      <c r="E52" s="116"/>
      <c r="F52" s="116"/>
      <c r="G52" s="116"/>
      <c r="H52" s="32"/>
      <c r="I52" s="32"/>
      <c r="J52" s="32"/>
      <c r="K52" s="32"/>
      <c r="L52" s="32"/>
      <c r="M52" s="30"/>
      <c r="N52" s="30"/>
      <c r="O52" s="30"/>
      <c r="P52" s="30"/>
      <c r="Q52" s="30"/>
      <c r="R52" s="30"/>
    </row>
    <row r="53" spans="1:18" ht="25.5" customHeight="1" x14ac:dyDescent="0.25">
      <c r="A53" s="120"/>
      <c r="B53" s="123" t="s">
        <v>93</v>
      </c>
      <c r="C53" s="124"/>
      <c r="D53" s="124"/>
      <c r="E53" s="124"/>
      <c r="F53" s="124"/>
      <c r="G53" s="124"/>
      <c r="H53" s="33"/>
      <c r="I53" s="33"/>
      <c r="J53" s="33"/>
      <c r="K53" s="33"/>
      <c r="L53" s="33"/>
      <c r="M53" s="30"/>
      <c r="N53" s="30"/>
      <c r="O53" s="30"/>
      <c r="P53" s="30"/>
      <c r="Q53" s="30"/>
      <c r="R53" s="30"/>
    </row>
    <row r="54" spans="1:18" ht="27.75" customHeight="1" x14ac:dyDescent="0.25">
      <c r="A54" s="119" t="s">
        <v>76</v>
      </c>
      <c r="B54" s="39" t="s">
        <v>54</v>
      </c>
      <c r="C54" s="77" t="s">
        <v>1</v>
      </c>
      <c r="D54" s="69">
        <v>3</v>
      </c>
      <c r="E54" s="70">
        <v>3</v>
      </c>
      <c r="F54" s="72">
        <v>3</v>
      </c>
      <c r="G54" s="72">
        <v>0</v>
      </c>
      <c r="H54" s="34"/>
      <c r="I54" s="44"/>
      <c r="J54" s="34"/>
      <c r="K54" s="34"/>
      <c r="L54" s="34"/>
      <c r="M54" s="30"/>
      <c r="N54" s="30"/>
      <c r="O54" s="30"/>
      <c r="P54" s="30"/>
      <c r="Q54" s="30"/>
      <c r="R54" s="30"/>
    </row>
    <row r="55" spans="1:18" ht="36" customHeight="1" x14ac:dyDescent="0.25">
      <c r="A55" s="120"/>
      <c r="B55" s="115" t="s">
        <v>53</v>
      </c>
      <c r="C55" s="116"/>
      <c r="D55" s="116"/>
      <c r="E55" s="116"/>
      <c r="F55" s="116"/>
      <c r="G55" s="116"/>
      <c r="H55" s="34"/>
      <c r="I55" s="34"/>
      <c r="J55" s="34"/>
      <c r="K55" s="34"/>
      <c r="L55" s="34"/>
      <c r="M55" s="30"/>
      <c r="N55" s="30"/>
      <c r="O55" s="30"/>
      <c r="P55" s="30"/>
      <c r="Q55" s="30"/>
      <c r="R55" s="30"/>
    </row>
    <row r="56" spans="1:18" ht="26.25" customHeight="1" x14ac:dyDescent="0.25">
      <c r="A56" s="121"/>
      <c r="B56" s="122" t="s">
        <v>107</v>
      </c>
      <c r="C56" s="122"/>
      <c r="D56" s="122"/>
      <c r="E56" s="122"/>
      <c r="F56" s="122"/>
      <c r="G56" s="122"/>
      <c r="H56" s="28"/>
      <c r="I56" s="28"/>
      <c r="J56" s="28"/>
      <c r="K56" s="28"/>
      <c r="L56" s="28"/>
      <c r="M56" s="30"/>
      <c r="N56" s="30"/>
      <c r="O56" s="30"/>
      <c r="P56" s="30"/>
      <c r="Q56" s="30"/>
      <c r="R56" s="30"/>
    </row>
    <row r="57" spans="1:18" ht="38.25" x14ac:dyDescent="0.25">
      <c r="A57" s="119" t="s">
        <v>76</v>
      </c>
      <c r="B57" s="39" t="s">
        <v>49</v>
      </c>
      <c r="C57" s="77" t="s">
        <v>1</v>
      </c>
      <c r="D57" s="69">
        <v>2</v>
      </c>
      <c r="E57" s="70">
        <v>1</v>
      </c>
      <c r="F57" s="72">
        <v>1</v>
      </c>
      <c r="G57" s="72">
        <v>1</v>
      </c>
    </row>
    <row r="58" spans="1:18" x14ac:dyDescent="0.25">
      <c r="A58" s="120"/>
      <c r="B58" s="115" t="s">
        <v>53</v>
      </c>
      <c r="C58" s="116"/>
      <c r="D58" s="116"/>
      <c r="E58" s="116"/>
      <c r="F58" s="116"/>
      <c r="G58" s="116"/>
    </row>
    <row r="59" spans="1:18" x14ac:dyDescent="0.25">
      <c r="A59" s="121"/>
      <c r="B59" s="117" t="s">
        <v>108</v>
      </c>
      <c r="C59" s="118"/>
      <c r="D59" s="118"/>
      <c r="E59" s="118"/>
      <c r="F59" s="118"/>
      <c r="G59" s="118"/>
    </row>
    <row r="60" spans="1:18" ht="15" customHeight="1" x14ac:dyDescent="0.25">
      <c r="A60" s="113" t="s">
        <v>76</v>
      </c>
      <c r="B60" s="68" t="s">
        <v>52</v>
      </c>
      <c r="C60" s="78" t="s">
        <v>1</v>
      </c>
      <c r="D60" s="69">
        <v>3</v>
      </c>
      <c r="E60" s="70">
        <v>3</v>
      </c>
      <c r="F60" s="70">
        <v>3</v>
      </c>
      <c r="G60" s="75">
        <v>3</v>
      </c>
    </row>
    <row r="61" spans="1:18" x14ac:dyDescent="0.25">
      <c r="A61" s="114"/>
      <c r="B61" s="111" t="s">
        <v>53</v>
      </c>
      <c r="C61" s="111"/>
      <c r="D61" s="111"/>
      <c r="E61" s="111"/>
      <c r="F61" s="111"/>
      <c r="G61" s="111"/>
    </row>
    <row r="62" spans="1:18" ht="45.75" customHeight="1" x14ac:dyDescent="0.25">
      <c r="A62" s="113"/>
      <c r="B62" s="112" t="s">
        <v>109</v>
      </c>
      <c r="C62" s="112"/>
      <c r="D62" s="112"/>
      <c r="E62" s="112"/>
      <c r="F62" s="112"/>
      <c r="G62" s="112"/>
    </row>
  </sheetData>
  <mergeCells count="64">
    <mergeCell ref="F27:F28"/>
    <mergeCell ref="G27:G28"/>
    <mergeCell ref="A32:A34"/>
    <mergeCell ref="A35:A38"/>
    <mergeCell ref="B25:G25"/>
    <mergeCell ref="A24:A26"/>
    <mergeCell ref="B37:G37"/>
    <mergeCell ref="B36:G36"/>
    <mergeCell ref="B38:G38"/>
    <mergeCell ref="B33:G33"/>
    <mergeCell ref="B26:G26"/>
    <mergeCell ref="A27:A31"/>
    <mergeCell ref="B27:B28"/>
    <mergeCell ref="B29:G29"/>
    <mergeCell ref="B34:G34"/>
    <mergeCell ref="C27:C28"/>
    <mergeCell ref="D27:D28"/>
    <mergeCell ref="E27:E28"/>
    <mergeCell ref="B40:G40"/>
    <mergeCell ref="B43:G43"/>
    <mergeCell ref="B41:G41"/>
    <mergeCell ref="A39:A41"/>
    <mergeCell ref="B47:G47"/>
    <mergeCell ref="B44:G44"/>
    <mergeCell ref="B46:G46"/>
    <mergeCell ref="H20:R20"/>
    <mergeCell ref="A18:A20"/>
    <mergeCell ref="B17:G17"/>
    <mergeCell ref="B23:G23"/>
    <mergeCell ref="B22:G22"/>
    <mergeCell ref="B19:G19"/>
    <mergeCell ref="B20:G20"/>
    <mergeCell ref="A21:A23"/>
    <mergeCell ref="A3:A6"/>
    <mergeCell ref="A7:A10"/>
    <mergeCell ref="A15:A17"/>
    <mergeCell ref="B4:G4"/>
    <mergeCell ref="B8:G8"/>
    <mergeCell ref="B12:G12"/>
    <mergeCell ref="B16:G16"/>
    <mergeCell ref="B14:G14"/>
    <mergeCell ref="B9:G9"/>
    <mergeCell ref="B10:G10"/>
    <mergeCell ref="A11:A14"/>
    <mergeCell ref="B13:G13"/>
    <mergeCell ref="B5:G5"/>
    <mergeCell ref="B6:G6"/>
    <mergeCell ref="A54:A56"/>
    <mergeCell ref="B56:G56"/>
    <mergeCell ref="A42:A44"/>
    <mergeCell ref="A45:A47"/>
    <mergeCell ref="A48:A50"/>
    <mergeCell ref="A51:A53"/>
    <mergeCell ref="B55:G55"/>
    <mergeCell ref="B52:G52"/>
    <mergeCell ref="B53:G53"/>
    <mergeCell ref="B50:G50"/>
    <mergeCell ref="B49:G49"/>
    <mergeCell ref="B61:G61"/>
    <mergeCell ref="B62:G62"/>
    <mergeCell ref="A60:A62"/>
    <mergeCell ref="B58:G58"/>
    <mergeCell ref="B59:G59"/>
    <mergeCell ref="A57:A5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140625" defaultRowHeight="12.75" x14ac:dyDescent="0.2"/>
  <cols>
    <col min="1" max="1" width="9.140625" style="30"/>
    <col min="2" max="2" width="117.42578125" style="30" customWidth="1"/>
    <col min="3" max="16384" width="9.140625" style="30"/>
  </cols>
  <sheetData>
    <row r="2" spans="1:2" x14ac:dyDescent="0.2">
      <c r="A2" s="49" t="s">
        <v>59</v>
      </c>
      <c r="B2" s="49" t="s">
        <v>60</v>
      </c>
    </row>
    <row r="3" spans="1:2" x14ac:dyDescent="0.2">
      <c r="A3" s="50" t="s">
        <v>72</v>
      </c>
      <c r="B3" s="51" t="s">
        <v>73</v>
      </c>
    </row>
    <row r="4" spans="1:2" x14ac:dyDescent="0.2">
      <c r="A4" s="52" t="s">
        <v>65</v>
      </c>
      <c r="B4" s="30" t="s">
        <v>66</v>
      </c>
    </row>
    <row r="5" spans="1:2" x14ac:dyDescent="0.2">
      <c r="A5" s="52" t="s">
        <v>74</v>
      </c>
      <c r="B5" s="53" t="s">
        <v>75</v>
      </c>
    </row>
    <row r="6" spans="1:2" x14ac:dyDescent="0.2">
      <c r="A6" s="52" t="s">
        <v>58</v>
      </c>
      <c r="B6" s="30" t="s">
        <v>15</v>
      </c>
    </row>
    <row r="7" spans="1:2" x14ac:dyDescent="0.2">
      <c r="A7" s="52" t="s">
        <v>63</v>
      </c>
      <c r="B7" s="30" t="s">
        <v>64</v>
      </c>
    </row>
    <row r="8" spans="1:2" x14ac:dyDescent="0.2">
      <c r="A8" s="52" t="s">
        <v>61</v>
      </c>
      <c r="B8" s="30" t="s">
        <v>62</v>
      </c>
    </row>
    <row r="9" spans="1:2" x14ac:dyDescent="0.2">
      <c r="A9" s="52" t="s">
        <v>56</v>
      </c>
      <c r="B9" s="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I. polrok 2024 podľa 2017_625</vt:lpstr>
      <vt:lpstr>I. polrok  2024 ostatné ÚK</vt:lpstr>
      <vt:lpstr>Uložené opatrenia</vt:lpstr>
      <vt:lpstr>skratky-vysvetlivky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2024-07-31T07:18:38Z</dcterms:modified>
</cp:coreProperties>
</file>