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00" tabRatio="699" activeTab="1"/>
  </bookViews>
  <sheets>
    <sheet name="ROK 2021 podľa 2019_723" sheetId="5" r:id="rId1"/>
    <sheet name="ROK 2021  ostatné ÚK" sheetId="6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3" i="5" l="1"/>
  <c r="G23" i="5"/>
  <c r="H6" i="5"/>
  <c r="G6" i="5"/>
  <c r="G29" i="6"/>
  <c r="F29" i="6"/>
  <c r="G17" i="6"/>
  <c r="F17" i="6"/>
  <c r="F6" i="5" l="1"/>
  <c r="E6" i="5"/>
  <c r="E17" i="6" l="1"/>
  <c r="D17" i="6"/>
  <c r="E29" i="6" l="1"/>
  <c r="D29" i="6"/>
  <c r="F23" i="5"/>
  <c r="E23" i="5"/>
</calcChain>
</file>

<file path=xl/sharedStrings.xml><?xml version="1.0" encoding="utf-8"?>
<sst xmlns="http://schemas.openxmlformats.org/spreadsheetml/2006/main" count="156" uniqueCount="62">
  <si>
    <t>iná úradná činnosť</t>
  </si>
  <si>
    <t>úradná</t>
  </si>
  <si>
    <t>Výrobcovia/formulátori</t>
  </si>
  <si>
    <t>Baliarne/zariadenia na prebaľovanie/zariadenia na opätovné označovanie</t>
  </si>
  <si>
    <t>Sklady/prepravcovia/logistické spoločnosti</t>
  </si>
  <si>
    <t xml:space="preserve">Používatelia v poľnohospodárstve nepodliehajúci kontrolám krížového plnenia* </t>
  </si>
  <si>
    <t>Ostatní profesionálni používatelia</t>
  </si>
  <si>
    <t xml:space="preserve">Priemyselné použitie, napr. železnice, cesty* </t>
  </si>
  <si>
    <t xml:space="preserve">Prevádzkovatelia zariadení sa ošetrovanie osiva* </t>
  </si>
  <si>
    <t xml:space="preserve">Dodávatelia/poskytovatelia služieb v oblasti postrekov* </t>
  </si>
  <si>
    <t xml:space="preserve">Lesníctvo* </t>
  </si>
  <si>
    <t xml:space="preserve">Iné než poľnohospodárske pozemky (golfové ihriská/iné verejné priestranstvá)* </t>
  </si>
  <si>
    <t>Prevádzkovatelia oprávnení vydávať rastlinné pasy</t>
  </si>
  <si>
    <t>Prevádzkovatelia oprávnení používať značku (drevený obalový materiál, drevo alebo iné predmety)</t>
  </si>
  <si>
    <t xml:space="preserve">7.   Ochranné opatrenia proti škodcom rastlín </t>
  </si>
  <si>
    <t>počet porušení</t>
  </si>
  <si>
    <t>počet kontrol</t>
  </si>
  <si>
    <t>skupina kontrol</t>
  </si>
  <si>
    <t>prípravky na ochranu rastlín</t>
  </si>
  <si>
    <t>zdravotný stav rastlín</t>
  </si>
  <si>
    <t>Ilegalne predaj, dovozy POR na trh SR</t>
  </si>
  <si>
    <t>SPOLU (zdravotný stav rastlín)</t>
  </si>
  <si>
    <t>kontrola</t>
  </si>
  <si>
    <t>druh kontroly</t>
  </si>
  <si>
    <t>8.2 používanie prípravkov na ochranu rastlín a udržateľné používanie pesticídov</t>
  </si>
  <si>
    <t>SPOLU (prípravky na ochranu rastlín)</t>
  </si>
  <si>
    <t>8.2 uvádzanie prípravkov na ochranu rastlín na trh</t>
  </si>
  <si>
    <t>úradná kontrola podľa Vykonávacieho Nariadenia Komisie 2019/723</t>
  </si>
  <si>
    <t>Iné  (kontrola postrekovačov a moričky osiva sadiva)</t>
  </si>
  <si>
    <t>Držiteľ autorizácie/povolenia na paralelný obchod (dovozy POR)</t>
  </si>
  <si>
    <t>Počet vykonaných úradných  kontrol oddelenia kontroly ochrany rastlín za rok 2021 podľa 2017/625 -  aktualizácia k 31.12.2021</t>
  </si>
  <si>
    <t>Používatelia v poľnohospodárstve - (farmári)</t>
  </si>
  <si>
    <t>Žiadatelia v rámci režimu základnej platby EÚ alebo programov rozvoja vidieka podliehajúci kontrolám krížového plnenia* - (PH 10 modul)</t>
  </si>
  <si>
    <t>počet opatrení prijatých podľa článku 138</t>
  </si>
  <si>
    <t>počet sankcií udelených podľa článku 139</t>
  </si>
  <si>
    <t>Distribútori/veľkoobchodníci/maloobchodníci – profesionálne a/alebo amatérske používanie a predaj prípravkov na ochranu rastlín</t>
  </si>
  <si>
    <t>Kontrola prevádzkových priestorov u ostatných zaregistrovaných subjektov,                      článok 9 2017/625</t>
  </si>
  <si>
    <t>Kontrola prevádzkových priestorov pred registráciou profesionálnych prevádzkovateľov</t>
  </si>
  <si>
    <t>Kontrola pri vývoze rastlín, rastlinných produktov a iných predmetov podľa článkov 100,101  Nariadenia EP 2016/2031, článok 87 2017/625</t>
  </si>
  <si>
    <t>Kontrola pri vývoze rastlín, rastlinných produktov a iných predmetov podľa článku 102  Nariadenia EP 2016/2031, článok 87 2017/625</t>
  </si>
  <si>
    <t>Kontrola pri dovoze z tretích krajín - VNÚTROŚTÁTNA KONTROLA (colné pošty)</t>
  </si>
  <si>
    <t>Kontrola pri dovoze z tretích krajín HKS, článok 44 a 47 2017/625</t>
  </si>
  <si>
    <t>Kontrola kočovania včelstiev</t>
  </si>
  <si>
    <t>Kontrola internetového predaja rastlín podľa čl. 9 a čl. 36 nariadenia Európskeho parlamentu a Rady (EÚ) 2017/625</t>
  </si>
  <si>
    <t>Kontrola karanténnych staníc a izolačných zariadení</t>
  </si>
  <si>
    <t>Monitoring karanténnych škodcov Únie</t>
  </si>
  <si>
    <t>Kontrola leteckej aplikacie prípravkov v teréne</t>
  </si>
  <si>
    <t>Kontrola úletov pri pozemnej a leteckej aplikacii prípravkov - PODNETY</t>
  </si>
  <si>
    <t>Kontrola úhynu včiel pri pozemnej a leteckej aplikacii prípravkov - PODNETY</t>
  </si>
  <si>
    <t xml:space="preserve">Kontrola prípravkov suvisiaca s aplikaciou prípravkov - STAŽNOSTI, PODNETY,  </t>
  </si>
  <si>
    <t>Kontrola prípavkov v rámci porušenia MRL účinnej látky v rámci nadlimitného množstvo rezíduí v potravine rastlinného pôvodu v spolupráci ŠVPS SR- PODNETY</t>
  </si>
  <si>
    <t>Odber štátnych vzoriek morených osiv a sadív na rozbor učinných látok POR</t>
  </si>
  <si>
    <t>Opakované kontroly (kontroly uložených nápravných opatrení)</t>
  </si>
  <si>
    <t>Kontrola internetového predaja POR podľa čl. 9 a čl. 36 nariadenia Európskeho parlamentu a Rady (EÚ) 2017/625</t>
  </si>
  <si>
    <t>Kontrola nariadených opatrení uvedených v rozhodnutiach, kontrola vymedzených oblastí (článok 19 Nariadenia EP 2016/2031)</t>
  </si>
  <si>
    <t>Podnety u registrovaných profesionálnych prevádzkovateľov</t>
  </si>
  <si>
    <t>Podnety u neregistrovaných subjektov</t>
  </si>
  <si>
    <t>Počet vykonaných kontrol oddelenia kontroly ochrany rastlín za rok 2021 podľa 2017/625 (úradné kontroly a ostatné úradné činnosti) - aktualizácia k 31.12.2021</t>
  </si>
  <si>
    <t>Kontrola okolia karanténnej stanice a izolačného zariadenia</t>
  </si>
  <si>
    <t>Prevádzkovatelia oprávnení vydávať rastlinné pasy-internetový predaj</t>
  </si>
  <si>
    <t>Kontrola prípavkov prípadov suvisiaci s aplikaciou POR vo verejnej zeleni - podnety</t>
  </si>
  <si>
    <t xml:space="preserve">Odber štátnych vzoriek prípavkov (z veľkoskladu pesticídov, malopredajne, priamo pri kontrole v terenu, maľoobchodnej siete, u poľnohospodarskeho subjektu v sklade pesticídov,  v sklade pesticídov vramci dovozov prípravkov).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</si>
</sst>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  <charset val="238"/>
    </font>
    <font>
      <b/>
      <sz val="10"/>
      <name val="Arial"/>
      <family val="2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scheme val="minor"/>
    </font>
    <font>
      <b/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Alignment="1"/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3" fillId="0" borderId="0" xfId="0" applyFont="1" applyAlignment="1"/>
    <xf numFmtId="0" fontId="3" fillId="0" borderId="1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0" xfId="0" applyFont="1" applyFill="1" applyAlignment="1"/>
    <xf numFmtId="0" fontId="3" fillId="2" borderId="1" xfId="0" applyFont="1" applyFill="1" applyBorder="1" applyAlignment="1">
      <alignment horizontal="left" vertical="center" wrapText="1"/>
    </xf>
    <xf numFmtId="10" fontId="5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3" fontId="2" fillId="0" borderId="0" xfId="0" applyNumberFormat="1" applyFont="1" applyAlignment="1">
      <alignment horizontal="center"/>
    </xf>
    <xf numFmtId="3" fontId="2" fillId="2" borderId="1" xfId="0" applyNumberFormat="1" applyFont="1" applyFill="1" applyBorder="1" applyAlignment="1">
      <alignment horizontal="center" vertical="center" wrapText="1"/>
    </xf>
    <xf numFmtId="3" fontId="0" fillId="0" borderId="0" xfId="0" applyNumberFormat="1"/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3" fontId="4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3" fontId="9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3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3" fontId="5" fillId="2" borderId="1" xfId="0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3" fontId="9" fillId="2" borderId="1" xfId="0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3" fontId="9" fillId="0" borderId="0" xfId="0" applyNumberFormat="1" applyFont="1" applyAlignment="1">
      <alignment horizontal="center" vertical="center"/>
    </xf>
    <xf numFmtId="1" fontId="9" fillId="0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wrapText="1"/>
    </xf>
    <xf numFmtId="3" fontId="5" fillId="3" borderId="1" xfId="0" applyNumberFormat="1" applyFont="1" applyFill="1" applyBorder="1" applyAlignment="1">
      <alignment horizontal="center" vertical="center"/>
    </xf>
    <xf numFmtId="3" fontId="9" fillId="3" borderId="1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3" fontId="4" fillId="0" borderId="2" xfId="0" applyNumberFormat="1" applyFont="1" applyFill="1" applyBorder="1" applyAlignment="1">
      <alignment horizontal="center" vertical="center"/>
    </xf>
    <xf numFmtId="3" fontId="4" fillId="0" borderId="4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4" fillId="0" borderId="4" xfId="0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26"/>
  <sheetViews>
    <sheetView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A2" sqref="A2"/>
    </sheetView>
  </sheetViews>
  <sheetFormatPr defaultRowHeight="15" x14ac:dyDescent="0.25"/>
  <cols>
    <col min="1" max="1" width="24.7109375" customWidth="1"/>
    <col min="2" max="2" width="42" customWidth="1"/>
    <col min="3" max="3" width="61.7109375" customWidth="1"/>
    <col min="4" max="4" width="12.85546875" bestFit="1" customWidth="1"/>
    <col min="5" max="5" width="12.7109375" style="18" bestFit="1" customWidth="1"/>
    <col min="6" max="6" width="14.28515625" bestFit="1" customWidth="1"/>
    <col min="7" max="7" width="23" bestFit="1" customWidth="1"/>
    <col min="8" max="8" width="29.28515625" customWidth="1"/>
  </cols>
  <sheetData>
    <row r="1" spans="1:10" s="4" customFormat="1" ht="15.75" x14ac:dyDescent="0.25">
      <c r="A1" s="1" t="s">
        <v>30</v>
      </c>
      <c r="C1" s="2"/>
      <c r="D1" s="2"/>
      <c r="E1" s="16"/>
      <c r="F1" s="3"/>
    </row>
    <row r="2" spans="1:10" s="7" customFormat="1" ht="25.5" x14ac:dyDescent="0.2">
      <c r="A2" s="14" t="s">
        <v>17</v>
      </c>
      <c r="B2" s="6" t="s">
        <v>22</v>
      </c>
      <c r="C2" s="5" t="s">
        <v>27</v>
      </c>
      <c r="D2" s="5" t="s">
        <v>23</v>
      </c>
      <c r="E2" s="17" t="s">
        <v>16</v>
      </c>
      <c r="F2" s="13" t="s">
        <v>15</v>
      </c>
      <c r="G2" s="42" t="s">
        <v>33</v>
      </c>
      <c r="H2" s="42" t="s">
        <v>34</v>
      </c>
    </row>
    <row r="3" spans="1:10" x14ac:dyDescent="0.25">
      <c r="A3" s="15" t="s">
        <v>19</v>
      </c>
      <c r="B3" s="49" t="s">
        <v>14</v>
      </c>
      <c r="C3" s="22" t="s">
        <v>12</v>
      </c>
      <c r="D3" s="8" t="s">
        <v>1</v>
      </c>
      <c r="E3" s="29">
        <v>171</v>
      </c>
      <c r="F3" s="28">
        <v>1</v>
      </c>
      <c r="G3" s="37">
        <v>1</v>
      </c>
      <c r="H3" s="36">
        <v>0</v>
      </c>
    </row>
    <row r="4" spans="1:10" x14ac:dyDescent="0.25">
      <c r="A4" s="15"/>
      <c r="B4" s="49"/>
      <c r="C4" s="46" t="s">
        <v>59</v>
      </c>
      <c r="D4" s="8" t="s">
        <v>1</v>
      </c>
      <c r="E4" s="29">
        <v>1</v>
      </c>
      <c r="F4" s="28">
        <v>1</v>
      </c>
      <c r="G4" s="37">
        <v>1</v>
      </c>
      <c r="H4" s="36">
        <v>0</v>
      </c>
    </row>
    <row r="5" spans="1:10" ht="25.5" x14ac:dyDescent="0.25">
      <c r="A5" s="15" t="s">
        <v>19</v>
      </c>
      <c r="B5" s="49"/>
      <c r="C5" s="22" t="s">
        <v>13</v>
      </c>
      <c r="D5" s="8" t="s">
        <v>1</v>
      </c>
      <c r="E5" s="29">
        <v>124</v>
      </c>
      <c r="F5" s="28">
        <v>0</v>
      </c>
      <c r="G5" s="37">
        <v>0</v>
      </c>
      <c r="H5" s="36">
        <v>0</v>
      </c>
    </row>
    <row r="6" spans="1:10" x14ac:dyDescent="0.25">
      <c r="A6" s="15" t="s">
        <v>19</v>
      </c>
      <c r="B6" s="5" t="s">
        <v>21</v>
      </c>
      <c r="C6" s="12"/>
      <c r="D6" s="10"/>
      <c r="E6" s="35">
        <f>SUM(E3:E5)</f>
        <v>296</v>
      </c>
      <c r="F6" s="35">
        <f>SUM(F3:F5)</f>
        <v>2</v>
      </c>
      <c r="G6" s="43">
        <f t="shared" ref="G6:H6" si="0">SUM(G3:G5)</f>
        <v>2</v>
      </c>
      <c r="H6" s="43">
        <f t="shared" si="0"/>
        <v>0</v>
      </c>
    </row>
    <row r="7" spans="1:10" s="7" customFormat="1" ht="12.75" customHeight="1" x14ac:dyDescent="0.2">
      <c r="A7" s="47" t="s">
        <v>18</v>
      </c>
      <c r="B7" s="50" t="s">
        <v>26</v>
      </c>
      <c r="C7" s="50" t="s">
        <v>2</v>
      </c>
      <c r="D7" s="53" t="s">
        <v>1</v>
      </c>
      <c r="E7" s="55">
        <v>1</v>
      </c>
      <c r="F7" s="57">
        <v>0</v>
      </c>
      <c r="G7" s="57">
        <v>0</v>
      </c>
      <c r="H7" s="59">
        <v>0</v>
      </c>
      <c r="I7" s="9"/>
      <c r="J7" s="9"/>
    </row>
    <row r="8" spans="1:10" s="7" customFormat="1" ht="12.75" x14ac:dyDescent="0.2">
      <c r="A8" s="48"/>
      <c r="B8" s="51"/>
      <c r="C8" s="52"/>
      <c r="D8" s="54"/>
      <c r="E8" s="56"/>
      <c r="F8" s="58"/>
      <c r="G8" s="58"/>
      <c r="H8" s="60"/>
      <c r="I8" s="9"/>
      <c r="J8" s="9"/>
    </row>
    <row r="9" spans="1:10" s="7" customFormat="1" ht="25.5" x14ac:dyDescent="0.2">
      <c r="A9" s="15" t="s">
        <v>18</v>
      </c>
      <c r="B9" s="51"/>
      <c r="C9" s="22" t="s">
        <v>3</v>
      </c>
      <c r="D9" s="8" t="s">
        <v>1</v>
      </c>
      <c r="E9" s="27">
        <v>2</v>
      </c>
      <c r="F9" s="26">
        <v>2</v>
      </c>
      <c r="G9" s="26">
        <v>2</v>
      </c>
      <c r="H9" s="31">
        <v>2</v>
      </c>
      <c r="I9" s="9"/>
      <c r="J9" s="9"/>
    </row>
    <row r="10" spans="1:10" s="7" customFormat="1" ht="25.5" x14ac:dyDescent="0.2">
      <c r="A10" s="15" t="s">
        <v>18</v>
      </c>
      <c r="B10" s="51"/>
      <c r="C10" s="22" t="s">
        <v>35</v>
      </c>
      <c r="D10" s="8" t="s">
        <v>1</v>
      </c>
      <c r="E10" s="27">
        <v>180</v>
      </c>
      <c r="F10" s="26">
        <v>16</v>
      </c>
      <c r="G10" s="26">
        <v>16</v>
      </c>
      <c r="H10" s="31">
        <v>2</v>
      </c>
      <c r="I10" s="9"/>
      <c r="J10" s="9"/>
    </row>
    <row r="11" spans="1:10" s="7" customFormat="1" ht="12.75" x14ac:dyDescent="0.2">
      <c r="A11" s="15" t="s">
        <v>18</v>
      </c>
      <c r="B11" s="51"/>
      <c r="C11" s="22" t="s">
        <v>4</v>
      </c>
      <c r="D11" s="8" t="s">
        <v>1</v>
      </c>
      <c r="E11" s="27">
        <v>23</v>
      </c>
      <c r="F11" s="26">
        <v>1</v>
      </c>
      <c r="G11" s="26">
        <v>1</v>
      </c>
      <c r="H11" s="31">
        <v>0</v>
      </c>
      <c r="I11" s="9"/>
      <c r="J11" s="9"/>
    </row>
    <row r="12" spans="1:10" s="7" customFormat="1" ht="12.75" x14ac:dyDescent="0.2">
      <c r="A12" s="15" t="s">
        <v>18</v>
      </c>
      <c r="B12" s="52"/>
      <c r="C12" s="22" t="s">
        <v>29</v>
      </c>
      <c r="D12" s="8" t="s">
        <v>1</v>
      </c>
      <c r="E12" s="27">
        <v>99</v>
      </c>
      <c r="F12" s="26">
        <v>0</v>
      </c>
      <c r="G12" s="26">
        <v>0</v>
      </c>
      <c r="H12" s="31">
        <v>4</v>
      </c>
      <c r="I12" s="9"/>
      <c r="J12" s="9"/>
    </row>
    <row r="13" spans="1:10" s="7" customFormat="1" ht="12.75" x14ac:dyDescent="0.2">
      <c r="A13" s="15" t="s">
        <v>18</v>
      </c>
      <c r="B13" s="49" t="s">
        <v>24</v>
      </c>
      <c r="C13" s="22" t="s">
        <v>31</v>
      </c>
      <c r="D13" s="8" t="s">
        <v>1</v>
      </c>
      <c r="E13" s="27">
        <v>574</v>
      </c>
      <c r="F13" s="26">
        <v>18</v>
      </c>
      <c r="G13" s="26">
        <v>18</v>
      </c>
      <c r="H13" s="31">
        <v>4</v>
      </c>
      <c r="I13" s="9"/>
      <c r="J13" s="9"/>
    </row>
    <row r="14" spans="1:10" s="7" customFormat="1" ht="25.5" x14ac:dyDescent="0.2">
      <c r="A14" s="15" t="s">
        <v>18</v>
      </c>
      <c r="B14" s="49"/>
      <c r="C14" s="22" t="s">
        <v>32</v>
      </c>
      <c r="D14" s="8" t="s">
        <v>1</v>
      </c>
      <c r="E14" s="27">
        <v>40</v>
      </c>
      <c r="F14" s="28">
        <v>0</v>
      </c>
      <c r="G14" s="28">
        <v>0</v>
      </c>
      <c r="H14" s="31">
        <v>0</v>
      </c>
      <c r="I14" s="9"/>
      <c r="J14" s="9"/>
    </row>
    <row r="15" spans="1:10" s="7" customFormat="1" ht="25.5" x14ac:dyDescent="0.2">
      <c r="A15" s="15" t="s">
        <v>18</v>
      </c>
      <c r="B15" s="49"/>
      <c r="C15" s="22" t="s">
        <v>5</v>
      </c>
      <c r="D15" s="8" t="s">
        <v>1</v>
      </c>
      <c r="E15" s="27">
        <v>0</v>
      </c>
      <c r="F15" s="26">
        <v>0</v>
      </c>
      <c r="G15" s="26">
        <v>0</v>
      </c>
      <c r="H15" s="31">
        <v>0</v>
      </c>
      <c r="I15" s="9"/>
      <c r="J15" s="9"/>
    </row>
    <row r="16" spans="1:10" s="7" customFormat="1" ht="12.75" x14ac:dyDescent="0.2">
      <c r="A16" s="15" t="s">
        <v>18</v>
      </c>
      <c r="B16" s="49"/>
      <c r="C16" s="22" t="s">
        <v>6</v>
      </c>
      <c r="D16" s="8" t="s">
        <v>1</v>
      </c>
      <c r="E16" s="27">
        <v>0</v>
      </c>
      <c r="F16" s="26">
        <v>0</v>
      </c>
      <c r="G16" s="26">
        <v>0</v>
      </c>
      <c r="H16" s="31">
        <v>0</v>
      </c>
      <c r="I16" s="9"/>
      <c r="J16" s="9"/>
    </row>
    <row r="17" spans="1:10" s="7" customFormat="1" ht="12.75" x14ac:dyDescent="0.2">
      <c r="A17" s="15" t="s">
        <v>18</v>
      </c>
      <c r="B17" s="49"/>
      <c r="C17" s="22" t="s">
        <v>7</v>
      </c>
      <c r="D17" s="8" t="s">
        <v>1</v>
      </c>
      <c r="E17" s="27">
        <v>3</v>
      </c>
      <c r="F17" s="26">
        <v>2</v>
      </c>
      <c r="G17" s="26">
        <v>2</v>
      </c>
      <c r="H17" s="31">
        <v>0</v>
      </c>
      <c r="I17" s="9"/>
      <c r="J17" s="9"/>
    </row>
    <row r="18" spans="1:10" s="7" customFormat="1" ht="12.75" x14ac:dyDescent="0.2">
      <c r="A18" s="15" t="s">
        <v>18</v>
      </c>
      <c r="B18" s="49"/>
      <c r="C18" s="22" t="s">
        <v>8</v>
      </c>
      <c r="D18" s="8" t="s">
        <v>1</v>
      </c>
      <c r="E18" s="27">
        <v>27</v>
      </c>
      <c r="F18" s="26">
        <v>0</v>
      </c>
      <c r="G18" s="26">
        <v>0</v>
      </c>
      <c r="H18" s="31">
        <v>0</v>
      </c>
      <c r="I18" s="9"/>
      <c r="J18" s="9"/>
    </row>
    <row r="19" spans="1:10" s="7" customFormat="1" ht="12.75" x14ac:dyDescent="0.2">
      <c r="A19" s="15" t="s">
        <v>18</v>
      </c>
      <c r="B19" s="49"/>
      <c r="C19" s="22" t="s">
        <v>9</v>
      </c>
      <c r="D19" s="8" t="s">
        <v>1</v>
      </c>
      <c r="E19" s="27">
        <v>13</v>
      </c>
      <c r="F19" s="26">
        <v>0</v>
      </c>
      <c r="G19" s="26">
        <v>0</v>
      </c>
      <c r="H19" s="31">
        <v>0</v>
      </c>
      <c r="I19" s="9"/>
      <c r="J19" s="9"/>
    </row>
    <row r="20" spans="1:10" s="7" customFormat="1" ht="12.75" x14ac:dyDescent="0.2">
      <c r="A20" s="15" t="s">
        <v>18</v>
      </c>
      <c r="B20" s="49"/>
      <c r="C20" s="22" t="s">
        <v>10</v>
      </c>
      <c r="D20" s="8" t="s">
        <v>1</v>
      </c>
      <c r="E20" s="27">
        <v>0</v>
      </c>
      <c r="F20" s="26">
        <v>0</v>
      </c>
      <c r="G20" s="26">
        <v>0</v>
      </c>
      <c r="H20" s="31">
        <v>0</v>
      </c>
      <c r="I20" s="9"/>
      <c r="J20" s="9"/>
    </row>
    <row r="21" spans="1:10" s="7" customFormat="1" ht="25.5" x14ac:dyDescent="0.2">
      <c r="A21" s="15" t="s">
        <v>18</v>
      </c>
      <c r="B21" s="49"/>
      <c r="C21" s="22" t="s">
        <v>11</v>
      </c>
      <c r="D21" s="8" t="s">
        <v>1</v>
      </c>
      <c r="E21" s="27">
        <v>34</v>
      </c>
      <c r="F21" s="26">
        <v>4</v>
      </c>
      <c r="G21" s="26">
        <v>4</v>
      </c>
      <c r="H21" s="31">
        <v>2</v>
      </c>
      <c r="I21" s="9"/>
      <c r="J21" s="9"/>
    </row>
    <row r="22" spans="1:10" s="7" customFormat="1" ht="12.75" x14ac:dyDescent="0.2">
      <c r="A22" s="15" t="s">
        <v>18</v>
      </c>
      <c r="B22" s="49"/>
      <c r="C22" s="22" t="s">
        <v>28</v>
      </c>
      <c r="D22" s="8" t="s">
        <v>1</v>
      </c>
      <c r="E22" s="27">
        <v>265</v>
      </c>
      <c r="F22" s="26">
        <v>1</v>
      </c>
      <c r="G22" s="26">
        <v>1</v>
      </c>
      <c r="H22" s="31">
        <v>0</v>
      </c>
      <c r="I22" s="9"/>
      <c r="J22" s="9"/>
    </row>
    <row r="23" spans="1:10" s="11" customFormat="1" ht="12.75" x14ac:dyDescent="0.2">
      <c r="A23" s="15" t="s">
        <v>18</v>
      </c>
      <c r="B23" s="5" t="s">
        <v>25</v>
      </c>
      <c r="C23" s="12"/>
      <c r="D23" s="10"/>
      <c r="E23" s="33">
        <f>SUM(E7:E22)</f>
        <v>1261</v>
      </c>
      <c r="F23" s="34">
        <f>SUM(F7:F22)</f>
        <v>44</v>
      </c>
      <c r="G23" s="45">
        <f t="shared" ref="G23:H23" si="1">SUM(G7:G22)</f>
        <v>44</v>
      </c>
      <c r="H23" s="45">
        <f t="shared" si="1"/>
        <v>14</v>
      </c>
    </row>
    <row r="26" spans="1:10" x14ac:dyDescent="0.25">
      <c r="A26" s="21"/>
    </row>
  </sheetData>
  <mergeCells count="10">
    <mergeCell ref="D7:D8"/>
    <mergeCell ref="E7:E8"/>
    <mergeCell ref="F7:F8"/>
    <mergeCell ref="G7:G8"/>
    <mergeCell ref="H7:H8"/>
    <mergeCell ref="A7:A8"/>
    <mergeCell ref="B3:B5"/>
    <mergeCell ref="B7:B12"/>
    <mergeCell ref="B13:B22"/>
    <mergeCell ref="C7:C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29"/>
  <sheetViews>
    <sheetView tabSelected="1" workbookViewId="0">
      <pane xSplit="3" ySplit="2" topLeftCell="D3" activePane="bottomRight" state="frozen"/>
      <selection pane="topRight" activeCell="D1" sqref="D1"/>
      <selection pane="bottomLeft" activeCell="A3" sqref="A3"/>
      <selection pane="bottomRight"/>
    </sheetView>
  </sheetViews>
  <sheetFormatPr defaultRowHeight="15" x14ac:dyDescent="0.25"/>
  <cols>
    <col min="1" max="1" width="23.7109375" customWidth="1"/>
    <col min="2" max="2" width="72" customWidth="1"/>
    <col min="3" max="3" width="16.28515625" bestFit="1" customWidth="1"/>
    <col min="4" max="4" width="12.7109375" style="18" bestFit="1" customWidth="1"/>
    <col min="5" max="5" width="14.28515625" bestFit="1" customWidth="1"/>
    <col min="6" max="6" width="23.5703125" customWidth="1"/>
    <col min="7" max="7" width="23.28515625" bestFit="1" customWidth="1"/>
  </cols>
  <sheetData>
    <row r="1" spans="1:7" s="4" customFormat="1" ht="15.75" x14ac:dyDescent="0.25">
      <c r="A1" s="1" t="s">
        <v>57</v>
      </c>
      <c r="C1" s="2"/>
      <c r="D1" s="16"/>
      <c r="E1" s="3"/>
    </row>
    <row r="2" spans="1:7" s="7" customFormat="1" ht="25.5" x14ac:dyDescent="0.2">
      <c r="A2" s="14" t="s">
        <v>17</v>
      </c>
      <c r="B2" s="6" t="s">
        <v>22</v>
      </c>
      <c r="C2" s="5" t="s">
        <v>23</v>
      </c>
      <c r="D2" s="17" t="s">
        <v>16</v>
      </c>
      <c r="E2" s="13" t="s">
        <v>15</v>
      </c>
      <c r="F2" s="42" t="s">
        <v>33</v>
      </c>
      <c r="G2" s="42" t="s">
        <v>34</v>
      </c>
    </row>
    <row r="3" spans="1:7" ht="25.5" x14ac:dyDescent="0.25">
      <c r="A3" s="15" t="s">
        <v>19</v>
      </c>
      <c r="B3" s="22" t="s">
        <v>54</v>
      </c>
      <c r="C3" s="8" t="s">
        <v>0</v>
      </c>
      <c r="D3" s="29">
        <v>12</v>
      </c>
      <c r="E3" s="28">
        <v>0</v>
      </c>
      <c r="F3" s="39">
        <v>0</v>
      </c>
      <c r="G3" s="39">
        <v>0</v>
      </c>
    </row>
    <row r="4" spans="1:7" ht="25.5" x14ac:dyDescent="0.25">
      <c r="A4" s="15" t="s">
        <v>19</v>
      </c>
      <c r="B4" s="22" t="s">
        <v>36</v>
      </c>
      <c r="C4" s="8" t="s">
        <v>1</v>
      </c>
      <c r="D4" s="29">
        <v>242</v>
      </c>
      <c r="E4" s="28">
        <v>0</v>
      </c>
      <c r="F4" s="39">
        <v>0</v>
      </c>
      <c r="G4" s="39">
        <v>0</v>
      </c>
    </row>
    <row r="5" spans="1:7" ht="25.5" x14ac:dyDescent="0.25">
      <c r="A5" s="19" t="s">
        <v>19</v>
      </c>
      <c r="B5" s="20" t="s">
        <v>37</v>
      </c>
      <c r="C5" s="8" t="s">
        <v>1</v>
      </c>
      <c r="D5" s="29">
        <v>54</v>
      </c>
      <c r="E5" s="28">
        <v>0</v>
      </c>
      <c r="F5" s="39">
        <v>0</v>
      </c>
      <c r="G5" s="39">
        <v>0</v>
      </c>
    </row>
    <row r="6" spans="1:7" x14ac:dyDescent="0.25">
      <c r="A6" s="19" t="s">
        <v>19</v>
      </c>
      <c r="B6" s="20" t="s">
        <v>55</v>
      </c>
      <c r="C6" s="8" t="s">
        <v>1</v>
      </c>
      <c r="D6" s="29">
        <v>1</v>
      </c>
      <c r="E6" s="28">
        <v>1</v>
      </c>
      <c r="F6" s="39">
        <v>1</v>
      </c>
      <c r="G6" s="39">
        <v>0</v>
      </c>
    </row>
    <row r="7" spans="1:7" ht="25.5" x14ac:dyDescent="0.25">
      <c r="A7" s="19" t="s">
        <v>19</v>
      </c>
      <c r="B7" s="30" t="s">
        <v>56</v>
      </c>
      <c r="C7" s="8" t="s">
        <v>0</v>
      </c>
      <c r="D7" s="29">
        <v>0</v>
      </c>
      <c r="E7" s="28">
        <v>0</v>
      </c>
      <c r="F7" s="39">
        <v>0</v>
      </c>
      <c r="G7" s="39">
        <v>0</v>
      </c>
    </row>
    <row r="8" spans="1:7" ht="25.5" x14ac:dyDescent="0.25">
      <c r="A8" s="15" t="s">
        <v>19</v>
      </c>
      <c r="B8" s="22" t="s">
        <v>38</v>
      </c>
      <c r="C8" s="8" t="s">
        <v>1</v>
      </c>
      <c r="D8" s="29">
        <v>15575</v>
      </c>
      <c r="E8" s="28">
        <v>0</v>
      </c>
      <c r="F8" s="39">
        <v>0</v>
      </c>
      <c r="G8" s="39">
        <v>0</v>
      </c>
    </row>
    <row r="9" spans="1:7" ht="25.5" x14ac:dyDescent="0.25">
      <c r="A9" s="15" t="s">
        <v>19</v>
      </c>
      <c r="B9" s="22" t="s">
        <v>39</v>
      </c>
      <c r="C9" s="8" t="s">
        <v>1</v>
      </c>
      <c r="D9" s="29">
        <v>35</v>
      </c>
      <c r="E9" s="28">
        <v>0</v>
      </c>
      <c r="F9" s="39">
        <v>0</v>
      </c>
      <c r="G9" s="39">
        <v>0</v>
      </c>
    </row>
    <row r="10" spans="1:7" x14ac:dyDescent="0.25">
      <c r="A10" s="15" t="s">
        <v>19</v>
      </c>
      <c r="B10" s="22" t="s">
        <v>40</v>
      </c>
      <c r="C10" s="8" t="s">
        <v>1</v>
      </c>
      <c r="D10" s="29">
        <v>69</v>
      </c>
      <c r="E10" s="28">
        <v>57</v>
      </c>
      <c r="F10" s="39">
        <v>57</v>
      </c>
      <c r="G10" s="39">
        <v>0</v>
      </c>
    </row>
    <row r="11" spans="1:7" x14ac:dyDescent="0.25">
      <c r="A11" s="15" t="s">
        <v>19</v>
      </c>
      <c r="B11" s="22" t="s">
        <v>41</v>
      </c>
      <c r="C11" s="8" t="s">
        <v>1</v>
      </c>
      <c r="D11" s="40">
        <v>12893</v>
      </c>
      <c r="E11" s="28">
        <v>19</v>
      </c>
      <c r="F11" s="39">
        <v>19</v>
      </c>
      <c r="G11" s="39">
        <v>0</v>
      </c>
    </row>
    <row r="12" spans="1:7" x14ac:dyDescent="0.25">
      <c r="A12" s="15" t="s">
        <v>19</v>
      </c>
      <c r="B12" s="22" t="s">
        <v>42</v>
      </c>
      <c r="C12" s="8" t="s">
        <v>1</v>
      </c>
      <c r="D12" s="29">
        <v>0</v>
      </c>
      <c r="E12" s="28">
        <v>0</v>
      </c>
      <c r="F12" s="39">
        <v>0</v>
      </c>
      <c r="G12" s="39">
        <v>0</v>
      </c>
    </row>
    <row r="13" spans="1:7" ht="25.5" x14ac:dyDescent="0.25">
      <c r="A13" s="15" t="s">
        <v>19</v>
      </c>
      <c r="B13" s="22" t="s">
        <v>43</v>
      </c>
      <c r="C13" s="8" t="s">
        <v>1</v>
      </c>
      <c r="D13" s="29">
        <v>6</v>
      </c>
      <c r="E13" s="28">
        <v>6</v>
      </c>
      <c r="F13" s="39">
        <v>6</v>
      </c>
      <c r="G13" s="39">
        <v>0</v>
      </c>
    </row>
    <row r="14" spans="1:7" x14ac:dyDescent="0.25">
      <c r="A14" s="15" t="s">
        <v>19</v>
      </c>
      <c r="B14" s="23" t="s">
        <v>44</v>
      </c>
      <c r="C14" s="8" t="s">
        <v>1</v>
      </c>
      <c r="D14" s="29">
        <v>4</v>
      </c>
      <c r="E14" s="28">
        <v>0</v>
      </c>
      <c r="F14" s="39">
        <v>0</v>
      </c>
      <c r="G14" s="39">
        <v>0</v>
      </c>
    </row>
    <row r="15" spans="1:7" ht="25.5" x14ac:dyDescent="0.25">
      <c r="A15" s="15" t="s">
        <v>19</v>
      </c>
      <c r="B15" s="30" t="s">
        <v>58</v>
      </c>
      <c r="C15" s="8" t="s">
        <v>0</v>
      </c>
      <c r="D15" s="29">
        <v>0</v>
      </c>
      <c r="E15" s="28">
        <v>0</v>
      </c>
      <c r="F15" s="39">
        <v>0</v>
      </c>
      <c r="G15" s="39">
        <v>0</v>
      </c>
    </row>
    <row r="16" spans="1:7" ht="25.5" x14ac:dyDescent="0.25">
      <c r="A16" s="15" t="s">
        <v>19</v>
      </c>
      <c r="B16" s="22" t="s">
        <v>45</v>
      </c>
      <c r="C16" s="8" t="s">
        <v>0</v>
      </c>
      <c r="D16" s="29">
        <v>2228</v>
      </c>
      <c r="E16" s="41">
        <v>0</v>
      </c>
      <c r="F16" s="39">
        <v>0</v>
      </c>
      <c r="G16" s="39">
        <v>0</v>
      </c>
    </row>
    <row r="17" spans="1:7" x14ac:dyDescent="0.25">
      <c r="A17" s="15" t="s">
        <v>19</v>
      </c>
      <c r="B17" s="5" t="s">
        <v>21</v>
      </c>
      <c r="C17" s="10"/>
      <c r="D17" s="35">
        <f>D3+D4+D5+D8+D9+D10+D11+D12+D13+D16</f>
        <v>31114</v>
      </c>
      <c r="E17" s="35">
        <f>E3+E4+E5+E8+E9+E10+E11+E12+E13+E16</f>
        <v>82</v>
      </c>
      <c r="F17" s="43">
        <f>F3+F4+F5+F8+F9+F10+F11+F12+F13+F16</f>
        <v>82</v>
      </c>
      <c r="G17" s="43">
        <f>G3+G4+G5+G8+G9+G10+G11+G12+G13+G16</f>
        <v>0</v>
      </c>
    </row>
    <row r="18" spans="1:7" s="7" customFormat="1" ht="14.45" customHeight="1" x14ac:dyDescent="0.2">
      <c r="A18" s="15" t="s">
        <v>18</v>
      </c>
      <c r="B18" s="22" t="s">
        <v>46</v>
      </c>
      <c r="C18" s="8" t="s">
        <v>1</v>
      </c>
      <c r="D18" s="27">
        <v>0</v>
      </c>
      <c r="E18" s="26">
        <v>0</v>
      </c>
      <c r="F18" s="26">
        <v>0</v>
      </c>
      <c r="G18" s="32">
        <v>0</v>
      </c>
    </row>
    <row r="19" spans="1:7" s="7" customFormat="1" ht="14.45" customHeight="1" x14ac:dyDescent="0.2">
      <c r="A19" s="15" t="s">
        <v>18</v>
      </c>
      <c r="B19" s="22" t="s">
        <v>47</v>
      </c>
      <c r="C19" s="8" t="s">
        <v>1</v>
      </c>
      <c r="D19" s="27">
        <v>11</v>
      </c>
      <c r="E19" s="26">
        <v>1</v>
      </c>
      <c r="F19" s="26">
        <v>1</v>
      </c>
      <c r="G19" s="32">
        <v>0</v>
      </c>
    </row>
    <row r="20" spans="1:7" s="7" customFormat="1" ht="14.45" customHeight="1" x14ac:dyDescent="0.2">
      <c r="A20" s="15" t="s">
        <v>18</v>
      </c>
      <c r="B20" s="22" t="s">
        <v>48</v>
      </c>
      <c r="C20" s="8" t="s">
        <v>1</v>
      </c>
      <c r="D20" s="27">
        <v>6</v>
      </c>
      <c r="E20" s="26">
        <v>0</v>
      </c>
      <c r="F20" s="26">
        <v>0</v>
      </c>
      <c r="G20" s="32">
        <v>0</v>
      </c>
    </row>
    <row r="21" spans="1:7" s="7" customFormat="1" ht="14.45" customHeight="1" x14ac:dyDescent="0.2">
      <c r="A21" s="15" t="s">
        <v>18</v>
      </c>
      <c r="B21" s="22" t="s">
        <v>49</v>
      </c>
      <c r="C21" s="8" t="s">
        <v>1</v>
      </c>
      <c r="D21" s="27">
        <v>7</v>
      </c>
      <c r="E21" s="26">
        <v>0</v>
      </c>
      <c r="F21" s="26">
        <v>0</v>
      </c>
      <c r="G21" s="32">
        <v>0</v>
      </c>
    </row>
    <row r="22" spans="1:7" s="7" customFormat="1" ht="25.5" x14ac:dyDescent="0.2">
      <c r="A22" s="15" t="s">
        <v>18</v>
      </c>
      <c r="B22" s="22" t="s">
        <v>50</v>
      </c>
      <c r="C22" s="8" t="s">
        <v>1</v>
      </c>
      <c r="D22" s="27">
        <v>2</v>
      </c>
      <c r="E22" s="26">
        <v>0</v>
      </c>
      <c r="F22" s="26">
        <v>0</v>
      </c>
      <c r="G22" s="32">
        <v>0</v>
      </c>
    </row>
    <row r="23" spans="1:7" s="7" customFormat="1" ht="25.5" x14ac:dyDescent="0.2">
      <c r="A23" s="15" t="s">
        <v>18</v>
      </c>
      <c r="B23" s="25" t="s">
        <v>60</v>
      </c>
      <c r="C23" s="8" t="s">
        <v>1</v>
      </c>
      <c r="D23" s="27">
        <v>2</v>
      </c>
      <c r="E23" s="26">
        <v>0</v>
      </c>
      <c r="F23" s="26">
        <v>0</v>
      </c>
      <c r="G23" s="32">
        <v>0</v>
      </c>
    </row>
    <row r="24" spans="1:7" s="7" customFormat="1" ht="14.25" customHeight="1" x14ac:dyDescent="0.2">
      <c r="A24" s="15" t="s">
        <v>18</v>
      </c>
      <c r="B24" s="22" t="s">
        <v>51</v>
      </c>
      <c r="C24" s="8" t="s">
        <v>1</v>
      </c>
      <c r="D24" s="27">
        <v>35</v>
      </c>
      <c r="E24" s="26">
        <v>0</v>
      </c>
      <c r="F24" s="26">
        <v>0</v>
      </c>
      <c r="G24" s="32">
        <v>0</v>
      </c>
    </row>
    <row r="25" spans="1:7" s="7" customFormat="1" ht="38.25" x14ac:dyDescent="0.2">
      <c r="A25" s="15" t="s">
        <v>18</v>
      </c>
      <c r="B25" s="22" t="s">
        <v>61</v>
      </c>
      <c r="C25" s="8" t="s">
        <v>1</v>
      </c>
      <c r="D25" s="27">
        <v>88</v>
      </c>
      <c r="E25" s="26">
        <v>0</v>
      </c>
      <c r="F25" s="26">
        <v>0</v>
      </c>
      <c r="G25" s="32">
        <v>0</v>
      </c>
    </row>
    <row r="26" spans="1:7" s="7" customFormat="1" ht="14.45" customHeight="1" x14ac:dyDescent="0.2">
      <c r="A26" s="15" t="s">
        <v>18</v>
      </c>
      <c r="B26" s="22" t="s">
        <v>20</v>
      </c>
      <c r="C26" s="8" t="s">
        <v>1</v>
      </c>
      <c r="D26" s="27">
        <v>4</v>
      </c>
      <c r="E26" s="26">
        <v>4</v>
      </c>
      <c r="F26" s="26">
        <v>4</v>
      </c>
      <c r="G26" s="32">
        <v>0</v>
      </c>
    </row>
    <row r="27" spans="1:7" s="7" customFormat="1" ht="14.45" customHeight="1" x14ac:dyDescent="0.2">
      <c r="A27" s="15" t="s">
        <v>18</v>
      </c>
      <c r="B27" s="22" t="s">
        <v>52</v>
      </c>
      <c r="C27" s="8" t="s">
        <v>1</v>
      </c>
      <c r="D27" s="27">
        <v>14</v>
      </c>
      <c r="E27" s="26">
        <v>0</v>
      </c>
      <c r="F27" s="26">
        <v>0</v>
      </c>
      <c r="G27" s="32">
        <v>0</v>
      </c>
    </row>
    <row r="28" spans="1:7" s="7" customFormat="1" ht="28.5" customHeight="1" x14ac:dyDescent="0.2">
      <c r="A28" s="15" t="s">
        <v>18</v>
      </c>
      <c r="B28" s="24" t="s">
        <v>53</v>
      </c>
      <c r="C28" s="8" t="s">
        <v>1</v>
      </c>
      <c r="D28" s="27">
        <v>1</v>
      </c>
      <c r="E28" s="26">
        <v>1</v>
      </c>
      <c r="F28" s="26">
        <v>1</v>
      </c>
      <c r="G28" s="32">
        <v>1</v>
      </c>
    </row>
    <row r="29" spans="1:7" s="11" customFormat="1" ht="14.45" customHeight="1" x14ac:dyDescent="0.2">
      <c r="A29" s="15" t="s">
        <v>18</v>
      </c>
      <c r="B29" s="5" t="s">
        <v>25</v>
      </c>
      <c r="C29" s="12"/>
      <c r="D29" s="38">
        <f>SUM(D18:D28)</f>
        <v>170</v>
      </c>
      <c r="E29" s="38">
        <f>SUM(E18:E28)</f>
        <v>6</v>
      </c>
      <c r="F29" s="44">
        <f t="shared" ref="F29:G29" si="0">SUM(F18:F28)</f>
        <v>6</v>
      </c>
      <c r="G29" s="44">
        <f t="shared" si="0"/>
        <v>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ROK 2021 podľa 2019_723</vt:lpstr>
      <vt:lpstr>ROK 2021  ostatné ÚK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2022-04-22T05:49:43Z</dcterms:modified>
</cp:coreProperties>
</file>